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735"/>
  </bookViews>
  <sheets>
    <sheet name="Havelvac_4" sheetId="1" r:id="rId1"/>
  </sheets>
  <definedNames>
    <definedName name="_ftn1" localSheetId="0">Havelvac_4!#REF!</definedName>
    <definedName name="_ftnref1" localSheetId="0">Havelvac_4!#REF!</definedName>
    <definedName name="_Toc501014756" localSheetId="0">Havelvac_4!$A$2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3" i="1" l="1"/>
  <c r="AG15" i="1"/>
  <c r="EM8" i="1" l="1"/>
  <c r="EN8" i="1"/>
  <c r="EO8" i="1"/>
  <c r="EM14" i="1" l="1"/>
  <c r="DK14" i="1"/>
  <c r="CI14" i="1"/>
  <c r="BD12" i="1"/>
  <c r="BE12" i="1"/>
  <c r="BF12" i="1"/>
  <c r="BG12" i="1"/>
  <c r="BD14" i="1"/>
  <c r="BE14" i="1"/>
  <c r="BF14" i="1"/>
  <c r="BG14" i="1"/>
  <c r="AB12" i="1"/>
  <c r="AC12" i="1"/>
  <c r="AB14" i="1"/>
  <c r="AC14" i="1"/>
  <c r="AD14" i="1"/>
  <c r="D11" i="1" l="1"/>
  <c r="D10" i="1"/>
  <c r="AG9" i="1"/>
  <c r="AB8" i="1"/>
  <c r="BE8" i="1"/>
  <c r="D9" i="1"/>
  <c r="AG10" i="1"/>
  <c r="BJ10" i="1"/>
  <c r="CL10" i="1"/>
  <c r="DN10" i="1"/>
  <c r="BJ9" i="1" l="1"/>
  <c r="EB12" i="1" l="1"/>
  <c r="EC12" i="1"/>
  <c r="CZ12" i="1"/>
  <c r="BX12" i="1" l="1"/>
  <c r="AU12" i="1"/>
  <c r="R12" i="1"/>
  <c r="Z14" i="1" l="1"/>
  <c r="AA14" i="1"/>
  <c r="T14" i="1"/>
  <c r="AE14" i="1"/>
  <c r="AF14" i="1"/>
  <c r="Z12" i="1"/>
  <c r="AA12" i="1"/>
  <c r="AD12" i="1"/>
  <c r="AE12" i="1"/>
  <c r="AF12" i="1"/>
  <c r="AD8" i="1"/>
  <c r="ED14" i="1"/>
  <c r="EN14" i="1"/>
  <c r="EO14" i="1"/>
  <c r="EM12" i="1"/>
  <c r="EN12" i="1"/>
  <c r="EO12" i="1"/>
  <c r="EJ14" i="1"/>
  <c r="EK14" i="1"/>
  <c r="EJ12" i="1"/>
  <c r="EK12" i="1"/>
  <c r="DZ14" i="1"/>
  <c r="EA14" i="1"/>
  <c r="DZ12" i="1"/>
  <c r="EA12" i="1"/>
  <c r="DZ8" i="1"/>
  <c r="EA8" i="1"/>
  <c r="EB14" i="1"/>
  <c r="EC14" i="1"/>
  <c r="DV14" i="1"/>
  <c r="DW14" i="1"/>
  <c r="DX14" i="1"/>
  <c r="DV12" i="1"/>
  <c r="DW12" i="1"/>
  <c r="DX12" i="1"/>
  <c r="DM14" i="1"/>
  <c r="DK12" i="1"/>
  <c r="DL12" i="1"/>
  <c r="DH14" i="1"/>
  <c r="DI14" i="1"/>
  <c r="DJ14" i="1"/>
  <c r="DB14" i="1"/>
  <c r="DL14" i="1"/>
  <c r="DH12" i="1"/>
  <c r="DI12" i="1"/>
  <c r="DJ12" i="1"/>
  <c r="CT14" i="1"/>
  <c r="CU14" i="1"/>
  <c r="CV14" i="1"/>
  <c r="CW14" i="1"/>
  <c r="CX14" i="1"/>
  <c r="CY14" i="1"/>
  <c r="CZ14" i="1"/>
  <c r="CT12" i="1"/>
  <c r="CU12" i="1"/>
  <c r="CV12" i="1"/>
  <c r="CW12" i="1"/>
  <c r="CX12" i="1"/>
  <c r="CY12" i="1"/>
  <c r="CX8" i="1"/>
  <c r="CY8" i="1"/>
  <c r="AO14" i="1"/>
  <c r="AP14" i="1"/>
  <c r="AQ14" i="1"/>
  <c r="AO12" i="1"/>
  <c r="AP12" i="1"/>
  <c r="CF14" i="1"/>
  <c r="CG14" i="1"/>
  <c r="CH14" i="1"/>
  <c r="BZ14" i="1"/>
  <c r="CJ14" i="1"/>
  <c r="CK14" i="1"/>
  <c r="CF12" i="1"/>
  <c r="CG12" i="1"/>
  <c r="CH12" i="1"/>
  <c r="CI12" i="1"/>
  <c r="CJ12" i="1"/>
  <c r="CK12" i="1"/>
  <c r="BX14" i="1"/>
  <c r="BY14" i="1"/>
  <c r="CA14" i="1"/>
  <c r="CB14" i="1"/>
  <c r="CC14" i="1"/>
  <c r="BY12" i="1"/>
  <c r="BZ12" i="1"/>
  <c r="BV12" i="1"/>
  <c r="BR14" i="1"/>
  <c r="BS14" i="1"/>
  <c r="BT14" i="1"/>
  <c r="BU14" i="1"/>
  <c r="BV14" i="1"/>
  <c r="BR12" i="1"/>
  <c r="BS12" i="1"/>
  <c r="BT12" i="1"/>
  <c r="BV8" i="1"/>
  <c r="P12" i="1"/>
  <c r="Q12" i="1"/>
  <c r="S14" i="1"/>
  <c r="N14" i="1"/>
  <c r="O14" i="1"/>
  <c r="P14" i="1"/>
  <c r="Q14" i="1"/>
  <c r="R14" i="1"/>
  <c r="AS14" i="1"/>
  <c r="AS12" i="1"/>
  <c r="BI14" i="1"/>
  <c r="BC14" i="1"/>
  <c r="AW14" i="1"/>
  <c r="BH14" i="1"/>
  <c r="BC12" i="1"/>
  <c r="BH12" i="1"/>
  <c r="BI12" i="1"/>
  <c r="AS8" i="1"/>
  <c r="L12" i="1"/>
  <c r="P8" i="1"/>
  <c r="Q8" i="1"/>
  <c r="DK8" i="1" l="1"/>
  <c r="CI8" i="1"/>
  <c r="BG8" i="1"/>
  <c r="DN9" i="1"/>
  <c r="DN11" i="1"/>
  <c r="DN13" i="1"/>
  <c r="DN15" i="1"/>
  <c r="CL9" i="1"/>
  <c r="CL13" i="1"/>
  <c r="CL15" i="1"/>
  <c r="BJ11" i="1"/>
  <c r="BJ13" i="1"/>
  <c r="BJ15" i="1"/>
  <c r="AG11" i="1"/>
  <c r="D13" i="1"/>
  <c r="D15" i="1"/>
  <c r="AU8" i="1"/>
  <c r="AU14" i="1"/>
  <c r="R8" i="1"/>
  <c r="CJ8" i="1"/>
  <c r="BR8" i="1" l="1"/>
  <c r="AO8" i="1"/>
  <c r="DV8" i="1"/>
  <c r="CT8" i="1"/>
  <c r="L8" i="1"/>
  <c r="EB8" i="1"/>
  <c r="CZ8" i="1"/>
  <c r="BX8" i="1"/>
  <c r="DL8" i="1"/>
  <c r="BH8" i="1"/>
  <c r="EJ8" i="1"/>
  <c r="DH8" i="1"/>
  <c r="CF8" i="1"/>
  <c r="BC8" i="1"/>
  <c r="AE8" i="1" l="1"/>
  <c r="Z8" i="1"/>
  <c r="EL14" i="1" l="1"/>
  <c r="EI14" i="1"/>
  <c r="EH14" i="1"/>
  <c r="EG14" i="1"/>
  <c r="EF14" i="1"/>
  <c r="EE14" i="1"/>
  <c r="DY14" i="1"/>
  <c r="DU14" i="1"/>
  <c r="DT14" i="1"/>
  <c r="DS14" i="1"/>
  <c r="DR14" i="1"/>
  <c r="DQ14" i="1"/>
  <c r="DP14" i="1"/>
  <c r="DO14" i="1"/>
  <c r="EL12" i="1"/>
  <c r="EI12" i="1"/>
  <c r="EH12" i="1"/>
  <c r="EG12" i="1"/>
  <c r="EF12" i="1"/>
  <c r="EE12" i="1"/>
  <c r="ED12" i="1"/>
  <c r="DY12" i="1"/>
  <c r="DU12" i="1"/>
  <c r="DT12" i="1"/>
  <c r="DS12" i="1"/>
  <c r="DR12" i="1"/>
  <c r="DQ12" i="1"/>
  <c r="DP12" i="1"/>
  <c r="DO12" i="1"/>
  <c r="EL8" i="1"/>
  <c r="EK8" i="1"/>
  <c r="EI8" i="1"/>
  <c r="EH8" i="1"/>
  <c r="EG8" i="1"/>
  <c r="EF8" i="1"/>
  <c r="EE8" i="1"/>
  <c r="ED8" i="1"/>
  <c r="EC8" i="1"/>
  <c r="DY8" i="1"/>
  <c r="DX8" i="1"/>
  <c r="DW8" i="1"/>
  <c r="DU8" i="1"/>
  <c r="DT8" i="1"/>
  <c r="DS8" i="1"/>
  <c r="DR8" i="1"/>
  <c r="DQ8" i="1"/>
  <c r="DP8" i="1"/>
  <c r="DO8" i="1"/>
  <c r="DG14" i="1"/>
  <c r="DF14" i="1"/>
  <c r="DE14" i="1"/>
  <c r="DD14" i="1"/>
  <c r="DC14" i="1"/>
  <c r="DA14" i="1"/>
  <c r="CS14" i="1"/>
  <c r="CR14" i="1"/>
  <c r="CQ14" i="1"/>
  <c r="CP14" i="1"/>
  <c r="CO14" i="1"/>
  <c r="CN14" i="1"/>
  <c r="CM14" i="1"/>
  <c r="DM12" i="1"/>
  <c r="DG12" i="1"/>
  <c r="DF12" i="1"/>
  <c r="DE12" i="1"/>
  <c r="DD12" i="1"/>
  <c r="DC12" i="1"/>
  <c r="DB12" i="1"/>
  <c r="DA12" i="1"/>
  <c r="CS12" i="1"/>
  <c r="CR12" i="1"/>
  <c r="CQ12" i="1"/>
  <c r="CP12" i="1"/>
  <c r="CO12" i="1"/>
  <c r="CN12" i="1"/>
  <c r="CM12" i="1"/>
  <c r="DM8" i="1"/>
  <c r="DJ8" i="1"/>
  <c r="DI8" i="1"/>
  <c r="DG8" i="1"/>
  <c r="DF8" i="1"/>
  <c r="DE8" i="1"/>
  <c r="DD8" i="1"/>
  <c r="DC8" i="1"/>
  <c r="DB8" i="1"/>
  <c r="DA8" i="1"/>
  <c r="CW8" i="1"/>
  <c r="CV8" i="1"/>
  <c r="CU8" i="1"/>
  <c r="CS8" i="1"/>
  <c r="CR8" i="1"/>
  <c r="CQ8" i="1"/>
  <c r="CP8" i="1"/>
  <c r="CO8" i="1"/>
  <c r="CN8" i="1"/>
  <c r="CM8" i="1"/>
  <c r="CE14" i="1"/>
  <c r="CD14" i="1"/>
  <c r="BW14" i="1"/>
  <c r="BQ14" i="1"/>
  <c r="BP14" i="1"/>
  <c r="BO14" i="1"/>
  <c r="BN14" i="1"/>
  <c r="BM14" i="1"/>
  <c r="BL14" i="1"/>
  <c r="BK14" i="1"/>
  <c r="CE12" i="1"/>
  <c r="CD12" i="1"/>
  <c r="CC12" i="1"/>
  <c r="CB12" i="1"/>
  <c r="CA12" i="1"/>
  <c r="BW12" i="1"/>
  <c r="BU12" i="1"/>
  <c r="BQ12" i="1"/>
  <c r="BP12" i="1"/>
  <c r="BO12" i="1"/>
  <c r="BN12" i="1"/>
  <c r="BM12" i="1"/>
  <c r="BL12" i="1"/>
  <c r="BK12" i="1"/>
  <c r="CK8" i="1"/>
  <c r="CH8" i="1"/>
  <c r="CG8" i="1"/>
  <c r="CE8" i="1"/>
  <c r="CD8" i="1"/>
  <c r="CC8" i="1"/>
  <c r="CB8" i="1"/>
  <c r="CA8" i="1"/>
  <c r="BZ8" i="1"/>
  <c r="BY8" i="1"/>
  <c r="BW8" i="1"/>
  <c r="BU8" i="1"/>
  <c r="BT8" i="1"/>
  <c r="BS8" i="1"/>
  <c r="BQ8" i="1"/>
  <c r="BP8" i="1"/>
  <c r="BO8" i="1"/>
  <c r="BN8" i="1"/>
  <c r="BM8" i="1"/>
  <c r="BL8" i="1"/>
  <c r="BK8" i="1"/>
  <c r="BB14" i="1"/>
  <c r="BA14" i="1"/>
  <c r="AZ14" i="1"/>
  <c r="AY14" i="1"/>
  <c r="AX14" i="1"/>
  <c r="AV14" i="1"/>
  <c r="AT14" i="1"/>
  <c r="AR14" i="1"/>
  <c r="AN14" i="1"/>
  <c r="AM14" i="1"/>
  <c r="AL14" i="1"/>
  <c r="AK14" i="1"/>
  <c r="AJ14" i="1"/>
  <c r="AI14" i="1"/>
  <c r="AH14" i="1"/>
  <c r="AG14" i="1" s="1"/>
  <c r="BB12" i="1"/>
  <c r="BA12" i="1"/>
  <c r="AZ12" i="1"/>
  <c r="AY12" i="1"/>
  <c r="AX12" i="1"/>
  <c r="AW12" i="1"/>
  <c r="AV12" i="1"/>
  <c r="AT12" i="1"/>
  <c r="AR12" i="1"/>
  <c r="AQ12" i="1"/>
  <c r="AN12" i="1"/>
  <c r="AM12" i="1"/>
  <c r="AL12" i="1"/>
  <c r="AK12" i="1"/>
  <c r="AJ12" i="1"/>
  <c r="AI12" i="1"/>
  <c r="AH12" i="1"/>
  <c r="BI8" i="1"/>
  <c r="BF8" i="1"/>
  <c r="BD8" i="1"/>
  <c r="BB8" i="1"/>
  <c r="BA8" i="1"/>
  <c r="AZ8" i="1"/>
  <c r="AY8" i="1"/>
  <c r="AX8" i="1"/>
  <c r="AW8" i="1"/>
  <c r="AV8" i="1"/>
  <c r="AT8" i="1"/>
  <c r="AR8" i="1"/>
  <c r="AQ8" i="1"/>
  <c r="AP8" i="1"/>
  <c r="AN8" i="1"/>
  <c r="AM8" i="1"/>
  <c r="AL8" i="1"/>
  <c r="AK8" i="1"/>
  <c r="AJ8" i="1"/>
  <c r="AI8" i="1"/>
  <c r="AH8" i="1"/>
  <c r="CL12" i="1" l="1"/>
  <c r="DN12" i="1"/>
  <c r="BJ12" i="1"/>
  <c r="AG12" i="1"/>
  <c r="BJ14" i="1"/>
  <c r="CL14" i="1"/>
  <c r="DN14" i="1"/>
  <c r="AG8" i="1"/>
  <c r="BJ8" i="1"/>
  <c r="CL8" i="1"/>
  <c r="DN8" i="1"/>
  <c r="Y14" i="1"/>
  <c r="X14" i="1"/>
  <c r="W14" i="1"/>
  <c r="V14" i="1"/>
  <c r="U14" i="1"/>
  <c r="M14" i="1"/>
  <c r="K14" i="1"/>
  <c r="J14" i="1"/>
  <c r="I14" i="1"/>
  <c r="H14" i="1"/>
  <c r="G14" i="1"/>
  <c r="F14" i="1"/>
  <c r="E14" i="1"/>
  <c r="Y12" i="1"/>
  <c r="X12" i="1"/>
  <c r="W12" i="1"/>
  <c r="V12" i="1"/>
  <c r="U12" i="1"/>
  <c r="T12" i="1"/>
  <c r="S12" i="1"/>
  <c r="O12" i="1"/>
  <c r="N12" i="1"/>
  <c r="M12" i="1"/>
  <c r="K12" i="1"/>
  <c r="J12" i="1"/>
  <c r="I12" i="1"/>
  <c r="H12" i="1"/>
  <c r="G12" i="1"/>
  <c r="F12" i="1"/>
  <c r="E12" i="1"/>
  <c r="AF8" i="1"/>
  <c r="AC8" i="1"/>
  <c r="AA8" i="1"/>
  <c r="Y8" i="1"/>
  <c r="X8" i="1"/>
  <c r="W8" i="1"/>
  <c r="V8" i="1"/>
  <c r="U8" i="1"/>
  <c r="T8" i="1"/>
  <c r="S8" i="1"/>
  <c r="O8" i="1"/>
  <c r="N8" i="1"/>
  <c r="M8" i="1"/>
  <c r="K8" i="1"/>
  <c r="J8" i="1"/>
  <c r="I8" i="1"/>
  <c r="H8" i="1"/>
  <c r="G8" i="1"/>
  <c r="F8" i="1"/>
  <c r="E8" i="1"/>
  <c r="D12" i="1" l="1"/>
  <c r="D14" i="1"/>
  <c r="D8" i="1"/>
</calcChain>
</file>

<file path=xl/sharedStrings.xml><?xml version="1.0" encoding="utf-8"?>
<sst xmlns="http://schemas.openxmlformats.org/spreadsheetml/2006/main" count="156" uniqueCount="49">
  <si>
    <t>Ծրագրային դասիչը</t>
  </si>
  <si>
    <t>Ծրագիր /Միջոցառում</t>
  </si>
  <si>
    <t>Ընդամենը</t>
  </si>
  <si>
    <t>4112 Պարգևատրումներ, դրամական խրախուսումներ և հատուկ վճարներ</t>
  </si>
  <si>
    <t>4111 Աշխատողների աշխատավարձեր և հավելավճարներ</t>
  </si>
  <si>
    <t>4113Քաղաքացիական, դատական և պետական այլ ծառայողների պարգևատրում</t>
  </si>
  <si>
    <t>4212 Էներգետիկ ծառայություններ</t>
  </si>
  <si>
    <t>4213 Կոմունալ ծառայություններ</t>
  </si>
  <si>
    <t>4215 Ապահովագրական ծախսեր</t>
  </si>
  <si>
    <t xml:space="preserve"> 4214 Կապի ծառայություններ</t>
  </si>
  <si>
    <t>4221  Ներքին գործուղումներ</t>
  </si>
  <si>
    <t>4232Համակարգչային ծառայություններ</t>
  </si>
  <si>
    <t>4234Տեղեկատվական ծառայություններ</t>
  </si>
  <si>
    <t>4237 Ներկայացուցչական ծախսեր</t>
  </si>
  <si>
    <t>4251 Շենքերի և կառույցների ընթացիկ նորոգում և պահպանում</t>
  </si>
  <si>
    <t>4252  Մեքենաների և սարքավորումների ընթացիկ նորոգում և պահպանում</t>
  </si>
  <si>
    <t xml:space="preserve"> 4261 Գրասենյակային նյութեր և հագուստ</t>
  </si>
  <si>
    <t xml:space="preserve"> 4264 Տրանսպորտային նյութեր</t>
  </si>
  <si>
    <t>4267 Կենցաղային և հանրային սննդի նյութեր</t>
  </si>
  <si>
    <t>4823 Պարտադիր վճարներ</t>
  </si>
  <si>
    <t xml:space="preserve">4239  Ընդհանուր բնույթի այլ ծառայություններ </t>
  </si>
  <si>
    <r>
      <t>Հավելված N 4.</t>
    </r>
    <r>
      <rPr>
        <sz val="12"/>
        <color theme="1"/>
        <rFont val="GHEA Grapalat"/>
        <family val="3"/>
      </rPr>
      <t xml:space="preserve"> </t>
    </r>
    <r>
      <rPr>
        <b/>
        <sz val="12"/>
        <color theme="1"/>
        <rFont val="GHEA Grapalat"/>
        <family val="3"/>
      </rPr>
      <t>Բյուջետային ծրագրերի գծով ամփոփ ծախսերն ըստ բյուջետային ծախսերի տնտեսագիտական դասակարգման հոդվածների</t>
    </r>
  </si>
  <si>
    <t>4231 Վարչական ծառայություններ</t>
  </si>
  <si>
    <t>4729 այլ ն պաստներ բյուջեից</t>
  </si>
  <si>
    <t>5122 Վարչական  սարքավորումներ</t>
  </si>
  <si>
    <t>Քրեական հետապնդման, դատավարական ղեկավարման և դատախազական հսկողության ծառայությունների տրամադրում</t>
  </si>
  <si>
    <t>ՀՀ դատախազության տեխնիկական հագեցվածության բավարարում</t>
  </si>
  <si>
    <t>ՀՀ դատախազության պահուստային ֆոնդ</t>
  </si>
  <si>
    <t>Փորձաքննության ծառայություններ</t>
  </si>
  <si>
    <r>
      <t>Դատավարական</t>
    </r>
    <r>
      <rPr>
        <i/>
        <sz val="10"/>
        <color rgb="FF000000"/>
        <rFont val="Arial Armenian"/>
        <family val="2"/>
      </rPr>
      <t xml:space="preserve"> </t>
    </r>
    <r>
      <rPr>
        <i/>
        <sz val="10"/>
        <color rgb="FF000000"/>
        <rFont val="GHEA Grapalat"/>
        <family val="3"/>
      </rPr>
      <t xml:space="preserve">ղեկավարում և դատախազական հսկողություն </t>
    </r>
  </si>
  <si>
    <r>
      <t>Փորձաքննության</t>
    </r>
    <r>
      <rPr>
        <i/>
        <sz val="10"/>
        <color rgb="FF000000"/>
        <rFont val="GHEA Grapalat"/>
        <family val="3"/>
      </rPr>
      <t xml:space="preserve"> ծառայությունների տրամադրում</t>
    </r>
  </si>
  <si>
    <r>
      <t>Մասնագիտական</t>
    </r>
    <r>
      <rPr>
        <i/>
        <sz val="10"/>
        <color rgb="FF000000"/>
        <rFont val="GHEA Grapalat"/>
        <family val="3"/>
      </rPr>
      <t xml:space="preserve"> ուսուցում և որակավորման բարձրացում</t>
    </r>
  </si>
  <si>
    <r>
      <t>Մասնագիտական</t>
    </r>
    <r>
      <rPr>
        <i/>
        <sz val="10"/>
        <color rgb="FF000000"/>
        <rFont val="GHEA Grapalat"/>
        <family val="3"/>
      </rPr>
      <t xml:space="preserve"> ուսուցման և որակավորման բարձրացման կազմակերպում</t>
    </r>
  </si>
  <si>
    <t>4269 Հատուկ նպատակային այլ նյութեր</t>
  </si>
  <si>
    <t xml:space="preserve">5121 Տրանսպորտային սարքավորումներ </t>
  </si>
  <si>
    <t>4235 Կառավարչական ծառայություններ</t>
  </si>
  <si>
    <t>4216 Գույքի և սարքավորումների վարձակալություն</t>
  </si>
  <si>
    <t xml:space="preserve"> 4861 Այլ  ծախսեր</t>
  </si>
  <si>
    <t>4233 Աշխատակազմի մասնագիտական զարգացման ծառայություններ</t>
  </si>
  <si>
    <t>4232 Համակարգչային ծառայություններ</t>
  </si>
  <si>
    <t>4234 Տեղեկատվական ծառայություններ</t>
  </si>
  <si>
    <t xml:space="preserve">4233 Աշխատակազմի մասնագիտական զարգացման ծառայություններ </t>
  </si>
  <si>
    <t>4113 Քաղաքացիական, դատական և պետական այլ ծառայողների պարգևատրում</t>
  </si>
  <si>
    <t>4729 Այլ ն պաստներ բյուջեից</t>
  </si>
  <si>
    <t>2024թ բյուջե (հազ. դրամ)</t>
  </si>
  <si>
    <t>2021թ փաստ. (հազ. դրամ</t>
  </si>
  <si>
    <t>2022թ սպասվող (հազ. դրամ</t>
  </si>
  <si>
    <t>2023թ բյուջե (հազ. դրամ</t>
  </si>
  <si>
    <t>2025թ բյուջե (հազ.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</si>
</sst>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i/>
      <sz val="8"/>
      <color theme="1"/>
      <name val="GHEA Grapalat"/>
      <family val="3"/>
    </font>
    <font>
      <b/>
      <i/>
      <sz val="9"/>
      <color theme="1"/>
      <name val="GHEA Grapalat"/>
      <family val="3"/>
    </font>
    <font>
      <b/>
      <sz val="9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i/>
      <sz val="10"/>
      <color rgb="FF000000"/>
      <name val="Arial Armenian"/>
      <family val="2"/>
    </font>
    <font>
      <i/>
      <sz val="10"/>
      <color theme="1"/>
      <name val="GHEA Grapalat"/>
      <family val="3"/>
    </font>
    <font>
      <sz val="10"/>
      <name val="GHEA Grapalat"/>
      <family val="3"/>
    </font>
    <font>
      <sz val="10"/>
      <name val="Arial"/>
      <family val="2"/>
      <charset val="204"/>
    </font>
    <font>
      <i/>
      <sz val="10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0" fillId="0" borderId="0" xfId="0" applyNumberFormat="1"/>
    <xf numFmtId="16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164" fontId="4" fillId="5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Финансов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P16"/>
  <sheetViews>
    <sheetView tabSelected="1" topLeftCell="A4" workbookViewId="0">
      <pane xSplit="3" ySplit="4" topLeftCell="D8" activePane="bottomRight" state="frozen"/>
      <selection activeCell="A4" sqref="A4"/>
      <selection pane="topRight" activeCell="D4" sqref="D4"/>
      <selection pane="bottomLeft" activeCell="A8" sqref="A8"/>
      <selection pane="bottomRight" activeCell="AC10" sqref="AC10"/>
    </sheetView>
  </sheetViews>
  <sheetFormatPr defaultRowHeight="15" outlineLevelCol="1" x14ac:dyDescent="0.25"/>
  <cols>
    <col min="1" max="1" width="6.140625" customWidth="1"/>
    <col min="2" max="2" width="13" customWidth="1"/>
    <col min="3" max="3" width="49.42578125" customWidth="1"/>
    <col min="4" max="4" width="12.85546875" customWidth="1"/>
    <col min="5" max="5" width="11" customWidth="1" outlineLevel="1"/>
    <col min="6" max="6" width="11.85546875" customWidth="1" outlineLevel="1"/>
    <col min="7" max="7" width="11.5703125" customWidth="1" outlineLevel="1"/>
    <col min="8" max="15" width="11" customWidth="1" outlineLevel="1"/>
    <col min="16" max="16" width="12.28515625" customWidth="1" outlineLevel="1"/>
    <col min="17" max="32" width="11" customWidth="1" outlineLevel="1"/>
    <col min="33" max="33" width="12.85546875" customWidth="1"/>
    <col min="34" max="34" width="11" customWidth="1" outlineLevel="1"/>
    <col min="35" max="35" width="13" customWidth="1" outlineLevel="1"/>
    <col min="36" max="36" width="12" customWidth="1" outlineLevel="1"/>
    <col min="37" max="44" width="11" customWidth="1" outlineLevel="1"/>
    <col min="45" max="45" width="12.5703125" customWidth="1" outlineLevel="1"/>
    <col min="46" max="51" width="11" customWidth="1" outlineLevel="1"/>
    <col min="52" max="52" width="9.85546875" customWidth="1" outlineLevel="1"/>
    <col min="53" max="61" width="11" customWidth="1" outlineLevel="1"/>
    <col min="62" max="62" width="12.85546875" customWidth="1"/>
    <col min="63" max="63" width="11" customWidth="1" outlineLevel="1"/>
    <col min="64" max="64" width="13.28515625" customWidth="1" outlineLevel="1"/>
    <col min="65" max="65" width="14.42578125" customWidth="1" outlineLevel="1"/>
    <col min="66" max="73" width="11" customWidth="1" outlineLevel="1"/>
    <col min="74" max="74" width="12.28515625" customWidth="1" outlineLevel="1"/>
    <col min="75" max="80" width="11" customWidth="1" outlineLevel="1"/>
    <col min="81" max="81" width="9.85546875" customWidth="1" outlineLevel="1"/>
    <col min="82" max="89" width="11" customWidth="1" outlineLevel="1"/>
    <col min="90" max="90" width="13.42578125" customWidth="1"/>
    <col min="91" max="91" width="11" customWidth="1" outlineLevel="1"/>
    <col min="92" max="92" width="12.28515625" customWidth="1" outlineLevel="1"/>
    <col min="93" max="93" width="14.85546875" customWidth="1" outlineLevel="1"/>
    <col min="94" max="101" width="11" customWidth="1" outlineLevel="1"/>
    <col min="102" max="102" width="12.5703125" customWidth="1" outlineLevel="1"/>
    <col min="103" max="108" width="11" customWidth="1" outlineLevel="1"/>
    <col min="109" max="109" width="9.85546875" customWidth="1" outlineLevel="1"/>
    <col min="110" max="117" width="11" customWidth="1" outlineLevel="1"/>
    <col min="118" max="118" width="14" customWidth="1"/>
    <col min="119" max="119" width="12" customWidth="1" outlineLevel="1"/>
    <col min="120" max="120" width="14.140625" customWidth="1" outlineLevel="1"/>
    <col min="121" max="121" width="14.7109375" customWidth="1" outlineLevel="1"/>
    <col min="122" max="122" width="12.85546875" customWidth="1" outlineLevel="1"/>
    <col min="123" max="124" width="9.42578125" customWidth="1" outlineLevel="1"/>
    <col min="125" max="125" width="7.85546875" customWidth="1" outlineLevel="1"/>
    <col min="126" max="126" width="11" customWidth="1" outlineLevel="1"/>
    <col min="127" max="127" width="9.28515625" customWidth="1" outlineLevel="1"/>
    <col min="128" max="129" width="7.85546875" customWidth="1" outlineLevel="1"/>
    <col min="130" max="130" width="13.5703125" customWidth="1" outlineLevel="1"/>
    <col min="131" max="131" width="7.85546875" customWidth="1" outlineLevel="1"/>
    <col min="132" max="132" width="11" customWidth="1" outlineLevel="1"/>
    <col min="133" max="133" width="7.85546875" customWidth="1" outlineLevel="1"/>
    <col min="134" max="136" width="9.85546875" customWidth="1" outlineLevel="1"/>
    <col min="137" max="137" width="9.140625" customWidth="1" outlineLevel="1"/>
    <col min="138" max="138" width="10.5703125" customWidth="1" outlineLevel="1"/>
    <col min="139" max="139" width="7.85546875" customWidth="1" outlineLevel="1"/>
    <col min="140" max="140" width="11" customWidth="1" outlineLevel="1"/>
    <col min="141" max="141" width="9.5703125" customWidth="1" outlineLevel="1"/>
    <col min="142" max="142" width="7.85546875" customWidth="1" outlineLevel="1"/>
    <col min="143" max="144" width="11" customWidth="1" outlineLevel="1"/>
    <col min="145" max="145" width="7.85546875" customWidth="1" outlineLevel="1"/>
    <col min="150" max="150" width="11.7109375" bestFit="1" customWidth="1"/>
  </cols>
  <sheetData>
    <row r="2" spans="1:146" ht="17.25" x14ac:dyDescent="0.25">
      <c r="A2" s="5" t="s">
        <v>21</v>
      </c>
    </row>
    <row r="5" spans="1:146" ht="27" customHeight="1" x14ac:dyDescent="0.25">
      <c r="A5" s="23" t="s">
        <v>0</v>
      </c>
      <c r="B5" s="23"/>
      <c r="C5" s="23" t="s">
        <v>1</v>
      </c>
      <c r="D5" s="20" t="s">
        <v>45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0" t="s">
        <v>46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0" t="s">
        <v>47</v>
      </c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0" t="s">
        <v>44</v>
      </c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0" t="s">
        <v>48</v>
      </c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</row>
    <row r="6" spans="1:146" ht="59.25" customHeight="1" x14ac:dyDescent="0.25">
      <c r="A6" s="23"/>
      <c r="B6" s="23"/>
      <c r="C6" s="23"/>
      <c r="D6" s="19" t="s">
        <v>2</v>
      </c>
      <c r="E6" s="18" t="s">
        <v>4</v>
      </c>
      <c r="F6" s="18" t="s">
        <v>3</v>
      </c>
      <c r="G6" s="18" t="s">
        <v>5</v>
      </c>
      <c r="H6" s="18" t="s">
        <v>6</v>
      </c>
      <c r="I6" s="18" t="s">
        <v>7</v>
      </c>
      <c r="J6" s="18" t="s">
        <v>9</v>
      </c>
      <c r="K6" s="18" t="s">
        <v>8</v>
      </c>
      <c r="L6" s="18" t="s">
        <v>36</v>
      </c>
      <c r="M6" s="18" t="s">
        <v>10</v>
      </c>
      <c r="N6" s="18" t="s">
        <v>22</v>
      </c>
      <c r="O6" s="18" t="s">
        <v>39</v>
      </c>
      <c r="P6" s="16" t="s">
        <v>38</v>
      </c>
      <c r="Q6" s="18" t="s">
        <v>40</v>
      </c>
      <c r="R6" s="16" t="s">
        <v>35</v>
      </c>
      <c r="S6" s="18" t="s">
        <v>13</v>
      </c>
      <c r="T6" s="18" t="s">
        <v>20</v>
      </c>
      <c r="U6" s="18" t="s">
        <v>14</v>
      </c>
      <c r="V6" s="18" t="s">
        <v>15</v>
      </c>
      <c r="W6" s="18" t="s">
        <v>16</v>
      </c>
      <c r="X6" s="18" t="s">
        <v>17</v>
      </c>
      <c r="Y6" s="18" t="s">
        <v>18</v>
      </c>
      <c r="Z6" s="16" t="s">
        <v>33</v>
      </c>
      <c r="AA6" s="18" t="s">
        <v>23</v>
      </c>
      <c r="AB6" s="16">
        <v>4819</v>
      </c>
      <c r="AC6" s="18" t="s">
        <v>19</v>
      </c>
      <c r="AD6" s="18" t="s">
        <v>37</v>
      </c>
      <c r="AE6" s="16" t="s">
        <v>34</v>
      </c>
      <c r="AF6" s="18" t="s">
        <v>24</v>
      </c>
      <c r="AG6" s="19" t="s">
        <v>2</v>
      </c>
      <c r="AH6" s="18" t="s">
        <v>4</v>
      </c>
      <c r="AI6" s="18" t="s">
        <v>3</v>
      </c>
      <c r="AJ6" s="18" t="s">
        <v>5</v>
      </c>
      <c r="AK6" s="18" t="s">
        <v>6</v>
      </c>
      <c r="AL6" s="18" t="s">
        <v>7</v>
      </c>
      <c r="AM6" s="18" t="s">
        <v>9</v>
      </c>
      <c r="AN6" s="18" t="s">
        <v>8</v>
      </c>
      <c r="AO6" s="16" t="s">
        <v>36</v>
      </c>
      <c r="AP6" s="18" t="s">
        <v>10</v>
      </c>
      <c r="AQ6" s="18" t="s">
        <v>22</v>
      </c>
      <c r="AR6" s="18" t="s">
        <v>39</v>
      </c>
      <c r="AS6" s="16" t="s">
        <v>41</v>
      </c>
      <c r="AT6" s="18" t="s">
        <v>40</v>
      </c>
      <c r="AU6" s="16" t="s">
        <v>35</v>
      </c>
      <c r="AV6" s="18" t="s">
        <v>13</v>
      </c>
      <c r="AW6" s="18" t="s">
        <v>20</v>
      </c>
      <c r="AX6" s="18" t="s">
        <v>14</v>
      </c>
      <c r="AY6" s="18" t="s">
        <v>15</v>
      </c>
      <c r="AZ6" s="18" t="s">
        <v>16</v>
      </c>
      <c r="BA6" s="18" t="s">
        <v>17</v>
      </c>
      <c r="BB6" s="18" t="s">
        <v>18</v>
      </c>
      <c r="BC6" s="16" t="s">
        <v>33</v>
      </c>
      <c r="BD6" s="18" t="s">
        <v>43</v>
      </c>
      <c r="BE6" s="16">
        <v>4819</v>
      </c>
      <c r="BF6" s="18" t="s">
        <v>19</v>
      </c>
      <c r="BG6" s="18" t="s">
        <v>37</v>
      </c>
      <c r="BH6" s="16" t="s">
        <v>34</v>
      </c>
      <c r="BI6" s="18" t="s">
        <v>24</v>
      </c>
      <c r="BJ6" s="19" t="s">
        <v>2</v>
      </c>
      <c r="BK6" s="18" t="s">
        <v>4</v>
      </c>
      <c r="BL6" s="18" t="s">
        <v>3</v>
      </c>
      <c r="BM6" s="18" t="s">
        <v>42</v>
      </c>
      <c r="BN6" s="18" t="s">
        <v>6</v>
      </c>
      <c r="BO6" s="18" t="s">
        <v>7</v>
      </c>
      <c r="BP6" s="18" t="s">
        <v>9</v>
      </c>
      <c r="BQ6" s="18" t="s">
        <v>8</v>
      </c>
      <c r="BR6" s="16" t="s">
        <v>36</v>
      </c>
      <c r="BS6" s="18" t="s">
        <v>10</v>
      </c>
      <c r="BT6" s="18" t="s">
        <v>22</v>
      </c>
      <c r="BU6" s="18" t="s">
        <v>39</v>
      </c>
      <c r="BV6" s="16" t="s">
        <v>38</v>
      </c>
      <c r="BW6" s="18" t="s">
        <v>40</v>
      </c>
      <c r="BX6" s="16" t="s">
        <v>35</v>
      </c>
      <c r="BY6" s="18" t="s">
        <v>13</v>
      </c>
      <c r="BZ6" s="18" t="s">
        <v>20</v>
      </c>
      <c r="CA6" s="18" t="s">
        <v>14</v>
      </c>
      <c r="CB6" s="18" t="s">
        <v>15</v>
      </c>
      <c r="CC6" s="18" t="s">
        <v>16</v>
      </c>
      <c r="CD6" s="18" t="s">
        <v>17</v>
      </c>
      <c r="CE6" s="18" t="s">
        <v>18</v>
      </c>
      <c r="CF6" s="16" t="s">
        <v>33</v>
      </c>
      <c r="CG6" s="18" t="s">
        <v>43</v>
      </c>
      <c r="CH6" s="18" t="s">
        <v>19</v>
      </c>
      <c r="CI6" s="18" t="s">
        <v>37</v>
      </c>
      <c r="CJ6" s="16" t="s">
        <v>34</v>
      </c>
      <c r="CK6" s="18" t="s">
        <v>24</v>
      </c>
      <c r="CL6" s="19" t="s">
        <v>2</v>
      </c>
      <c r="CM6" s="18" t="s">
        <v>4</v>
      </c>
      <c r="CN6" s="18" t="s">
        <v>3</v>
      </c>
      <c r="CO6" s="18" t="s">
        <v>42</v>
      </c>
      <c r="CP6" s="18" t="s">
        <v>6</v>
      </c>
      <c r="CQ6" s="18" t="s">
        <v>7</v>
      </c>
      <c r="CR6" s="18" t="s">
        <v>9</v>
      </c>
      <c r="CS6" s="18" t="s">
        <v>8</v>
      </c>
      <c r="CT6" s="16" t="s">
        <v>36</v>
      </c>
      <c r="CU6" s="18" t="s">
        <v>10</v>
      </c>
      <c r="CV6" s="18" t="s">
        <v>22</v>
      </c>
      <c r="CW6" s="18" t="s">
        <v>11</v>
      </c>
      <c r="CX6" s="16" t="s">
        <v>38</v>
      </c>
      <c r="CY6" s="18" t="s">
        <v>40</v>
      </c>
      <c r="CZ6" s="16" t="s">
        <v>35</v>
      </c>
      <c r="DA6" s="18" t="s">
        <v>13</v>
      </c>
      <c r="DB6" s="18" t="s">
        <v>20</v>
      </c>
      <c r="DC6" s="18" t="s">
        <v>14</v>
      </c>
      <c r="DD6" s="18" t="s">
        <v>15</v>
      </c>
      <c r="DE6" s="18" t="s">
        <v>16</v>
      </c>
      <c r="DF6" s="18" t="s">
        <v>17</v>
      </c>
      <c r="DG6" s="18" t="s">
        <v>18</v>
      </c>
      <c r="DH6" s="16" t="s">
        <v>33</v>
      </c>
      <c r="DI6" s="18" t="s">
        <v>43</v>
      </c>
      <c r="DJ6" s="18" t="s">
        <v>19</v>
      </c>
      <c r="DK6" s="18" t="s">
        <v>37</v>
      </c>
      <c r="DL6" s="16" t="s">
        <v>34</v>
      </c>
      <c r="DM6" s="18" t="s">
        <v>24</v>
      </c>
      <c r="DN6" s="19" t="s">
        <v>2</v>
      </c>
      <c r="DO6" s="18" t="s">
        <v>4</v>
      </c>
      <c r="DP6" s="18" t="s">
        <v>3</v>
      </c>
      <c r="DQ6" s="18" t="s">
        <v>42</v>
      </c>
      <c r="DR6" s="18" t="s">
        <v>6</v>
      </c>
      <c r="DS6" s="18" t="s">
        <v>7</v>
      </c>
      <c r="DT6" s="18" t="s">
        <v>9</v>
      </c>
      <c r="DU6" s="18" t="s">
        <v>8</v>
      </c>
      <c r="DV6" s="16" t="s">
        <v>36</v>
      </c>
      <c r="DW6" s="18" t="s">
        <v>10</v>
      </c>
      <c r="DX6" s="18" t="s">
        <v>22</v>
      </c>
      <c r="DY6" s="18" t="s">
        <v>11</v>
      </c>
      <c r="DZ6" s="16" t="s">
        <v>38</v>
      </c>
      <c r="EA6" s="18" t="s">
        <v>12</v>
      </c>
      <c r="EB6" s="16" t="s">
        <v>35</v>
      </c>
      <c r="EC6" s="18" t="s">
        <v>13</v>
      </c>
      <c r="ED6" s="18" t="s">
        <v>20</v>
      </c>
      <c r="EE6" s="18" t="s">
        <v>14</v>
      </c>
      <c r="EF6" s="18" t="s">
        <v>15</v>
      </c>
      <c r="EG6" s="18" t="s">
        <v>16</v>
      </c>
      <c r="EH6" s="18" t="s">
        <v>17</v>
      </c>
      <c r="EI6" s="18" t="s">
        <v>18</v>
      </c>
      <c r="EJ6" s="16" t="s">
        <v>33</v>
      </c>
      <c r="EK6" s="18" t="s">
        <v>43</v>
      </c>
      <c r="EL6" s="18" t="s">
        <v>19</v>
      </c>
      <c r="EM6" s="18" t="s">
        <v>37</v>
      </c>
      <c r="EN6" s="16" t="s">
        <v>34</v>
      </c>
      <c r="EO6" s="18" t="s">
        <v>24</v>
      </c>
    </row>
    <row r="7" spans="1:146" ht="28.5" customHeight="1" x14ac:dyDescent="0.25">
      <c r="A7" s="23"/>
      <c r="B7" s="23"/>
      <c r="C7" s="23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7"/>
      <c r="Q7" s="18"/>
      <c r="R7" s="17"/>
      <c r="S7" s="18"/>
      <c r="T7" s="18"/>
      <c r="U7" s="18"/>
      <c r="V7" s="18"/>
      <c r="W7" s="18"/>
      <c r="X7" s="18"/>
      <c r="Y7" s="18"/>
      <c r="Z7" s="17"/>
      <c r="AA7" s="18"/>
      <c r="AB7" s="17"/>
      <c r="AC7" s="18"/>
      <c r="AD7" s="18"/>
      <c r="AE7" s="17"/>
      <c r="AF7" s="18"/>
      <c r="AG7" s="19"/>
      <c r="AH7" s="18"/>
      <c r="AI7" s="18"/>
      <c r="AJ7" s="18"/>
      <c r="AK7" s="18"/>
      <c r="AL7" s="18"/>
      <c r="AM7" s="18"/>
      <c r="AN7" s="18"/>
      <c r="AO7" s="17"/>
      <c r="AP7" s="18"/>
      <c r="AQ7" s="18"/>
      <c r="AR7" s="18"/>
      <c r="AS7" s="17"/>
      <c r="AT7" s="18"/>
      <c r="AU7" s="17"/>
      <c r="AV7" s="18"/>
      <c r="AW7" s="18"/>
      <c r="AX7" s="18"/>
      <c r="AY7" s="18"/>
      <c r="AZ7" s="18"/>
      <c r="BA7" s="18"/>
      <c r="BB7" s="18"/>
      <c r="BC7" s="17"/>
      <c r="BD7" s="18"/>
      <c r="BE7" s="17"/>
      <c r="BF7" s="18"/>
      <c r="BG7" s="18"/>
      <c r="BH7" s="17"/>
      <c r="BI7" s="18"/>
      <c r="BJ7" s="19"/>
      <c r="BK7" s="18"/>
      <c r="BL7" s="18"/>
      <c r="BM7" s="18"/>
      <c r="BN7" s="18"/>
      <c r="BO7" s="18"/>
      <c r="BP7" s="18"/>
      <c r="BQ7" s="18"/>
      <c r="BR7" s="17"/>
      <c r="BS7" s="18"/>
      <c r="BT7" s="18"/>
      <c r="BU7" s="18"/>
      <c r="BV7" s="17"/>
      <c r="BW7" s="18"/>
      <c r="BX7" s="17"/>
      <c r="BY7" s="18"/>
      <c r="BZ7" s="18"/>
      <c r="CA7" s="18"/>
      <c r="CB7" s="18"/>
      <c r="CC7" s="18"/>
      <c r="CD7" s="18"/>
      <c r="CE7" s="18"/>
      <c r="CF7" s="17"/>
      <c r="CG7" s="18"/>
      <c r="CH7" s="18"/>
      <c r="CI7" s="18"/>
      <c r="CJ7" s="17"/>
      <c r="CK7" s="18"/>
      <c r="CL7" s="19"/>
      <c r="CM7" s="18"/>
      <c r="CN7" s="18"/>
      <c r="CO7" s="18"/>
      <c r="CP7" s="18"/>
      <c r="CQ7" s="18"/>
      <c r="CR7" s="18"/>
      <c r="CS7" s="18"/>
      <c r="CT7" s="17"/>
      <c r="CU7" s="18"/>
      <c r="CV7" s="18"/>
      <c r="CW7" s="18"/>
      <c r="CX7" s="17"/>
      <c r="CY7" s="18"/>
      <c r="CZ7" s="17"/>
      <c r="DA7" s="18"/>
      <c r="DB7" s="18"/>
      <c r="DC7" s="18"/>
      <c r="DD7" s="18"/>
      <c r="DE7" s="18"/>
      <c r="DF7" s="18"/>
      <c r="DG7" s="18"/>
      <c r="DH7" s="17"/>
      <c r="DI7" s="18"/>
      <c r="DJ7" s="18"/>
      <c r="DK7" s="18"/>
      <c r="DL7" s="17"/>
      <c r="DM7" s="18"/>
      <c r="DN7" s="19"/>
      <c r="DO7" s="18"/>
      <c r="DP7" s="18"/>
      <c r="DQ7" s="18"/>
      <c r="DR7" s="18"/>
      <c r="DS7" s="18"/>
      <c r="DT7" s="18"/>
      <c r="DU7" s="18"/>
      <c r="DV7" s="17"/>
      <c r="DW7" s="18"/>
      <c r="DX7" s="18"/>
      <c r="DY7" s="18"/>
      <c r="DZ7" s="17"/>
      <c r="EA7" s="18"/>
      <c r="EB7" s="17"/>
      <c r="EC7" s="18"/>
      <c r="ED7" s="18"/>
      <c r="EE7" s="18"/>
      <c r="EF7" s="18"/>
      <c r="EG7" s="18"/>
      <c r="EH7" s="18"/>
      <c r="EI7" s="18"/>
      <c r="EJ7" s="17"/>
      <c r="EK7" s="18"/>
      <c r="EL7" s="18"/>
      <c r="EM7" s="18"/>
      <c r="EN7" s="17"/>
      <c r="EO7" s="18"/>
    </row>
    <row r="8" spans="1:146" ht="29.25" customHeight="1" x14ac:dyDescent="0.25">
      <c r="A8" s="22">
        <v>1087</v>
      </c>
      <c r="B8" s="22"/>
      <c r="C8" s="10" t="s">
        <v>29</v>
      </c>
      <c r="D8" s="8">
        <f>SUM(E8:AF8)</f>
        <v>5746388.0000000019</v>
      </c>
      <c r="E8" s="8">
        <f>SUM(E9:E11)</f>
        <v>4048339.8</v>
      </c>
      <c r="F8" s="8">
        <f>SUM(F9:F11)</f>
        <v>1085179.6000000001</v>
      </c>
      <c r="G8" s="8">
        <f>SUM(G9:G10)</f>
        <v>55631.1</v>
      </c>
      <c r="H8" s="8">
        <f t="shared" ref="H8:AD8" si="0">SUM(H9:H11)</f>
        <v>85010.5</v>
      </c>
      <c r="I8" s="8">
        <f t="shared" si="0"/>
        <v>5050.3999999999996</v>
      </c>
      <c r="J8" s="8">
        <f t="shared" si="0"/>
        <v>49039.4</v>
      </c>
      <c r="K8" s="8">
        <f t="shared" si="0"/>
        <v>2518</v>
      </c>
      <c r="L8" s="8">
        <f t="shared" si="0"/>
        <v>0</v>
      </c>
      <c r="M8" s="8">
        <f t="shared" si="0"/>
        <v>8733.2000000000007</v>
      </c>
      <c r="N8" s="8">
        <f t="shared" si="0"/>
        <v>3354.9</v>
      </c>
      <c r="O8" s="8">
        <f t="shared" si="0"/>
        <v>21190</v>
      </c>
      <c r="P8" s="8">
        <f t="shared" si="0"/>
        <v>0</v>
      </c>
      <c r="Q8" s="8">
        <f t="shared" si="0"/>
        <v>3921.5</v>
      </c>
      <c r="R8" s="8">
        <f t="shared" si="0"/>
        <v>5548.2</v>
      </c>
      <c r="S8" s="8">
        <f t="shared" si="0"/>
        <v>12022.7</v>
      </c>
      <c r="T8" s="8">
        <f t="shared" si="0"/>
        <v>2362.9</v>
      </c>
      <c r="U8" s="8">
        <f t="shared" si="0"/>
        <v>12933.6</v>
      </c>
      <c r="V8" s="8">
        <f t="shared" si="0"/>
        <v>24855.3</v>
      </c>
      <c r="W8" s="8">
        <f t="shared" si="0"/>
        <v>29880.9</v>
      </c>
      <c r="X8" s="8">
        <f t="shared" si="0"/>
        <v>70502.3</v>
      </c>
      <c r="Y8" s="8">
        <f t="shared" si="0"/>
        <v>5163.2</v>
      </c>
      <c r="Z8" s="8">
        <f t="shared" si="0"/>
        <v>992</v>
      </c>
      <c r="AA8" s="8">
        <f t="shared" si="0"/>
        <v>92449.4</v>
      </c>
      <c r="AB8" s="8">
        <f t="shared" si="0"/>
        <v>0</v>
      </c>
      <c r="AC8" s="8">
        <f t="shared" si="0"/>
        <v>3816.3</v>
      </c>
      <c r="AD8" s="8">
        <f t="shared" si="0"/>
        <v>117892.8</v>
      </c>
      <c r="AE8" s="8">
        <f>SUM(AE10:AE11)</f>
        <v>0</v>
      </c>
      <c r="AF8" s="8">
        <f>SUM(AF10:AF11)</f>
        <v>0</v>
      </c>
      <c r="AG8" s="8">
        <f t="shared" ref="AG8:AG15" si="1">SUM(AH8:BI8)</f>
        <v>5929767.8999999985</v>
      </c>
      <c r="AH8" s="8">
        <f t="shared" ref="AH8:BG8" si="2">SUM(AH9:AH11)</f>
        <v>4047699.7</v>
      </c>
      <c r="AI8" s="8">
        <f t="shared" si="2"/>
        <v>1083068.8</v>
      </c>
      <c r="AJ8" s="8">
        <f t="shared" si="2"/>
        <v>56894.5</v>
      </c>
      <c r="AK8" s="8">
        <f t="shared" si="2"/>
        <v>114104.3</v>
      </c>
      <c r="AL8" s="8">
        <f t="shared" si="2"/>
        <v>7800</v>
      </c>
      <c r="AM8" s="8">
        <f t="shared" si="2"/>
        <v>55940</v>
      </c>
      <c r="AN8" s="8">
        <f t="shared" si="2"/>
        <v>2597.5</v>
      </c>
      <c r="AO8" s="8">
        <f t="shared" si="2"/>
        <v>0</v>
      </c>
      <c r="AP8" s="8">
        <f t="shared" si="2"/>
        <v>10828.6</v>
      </c>
      <c r="AQ8" s="8">
        <f t="shared" si="2"/>
        <v>10500</v>
      </c>
      <c r="AR8" s="8">
        <f t="shared" si="2"/>
        <v>33271</v>
      </c>
      <c r="AS8" s="8">
        <f t="shared" si="2"/>
        <v>3960</v>
      </c>
      <c r="AT8" s="8">
        <f t="shared" si="2"/>
        <v>7098.6</v>
      </c>
      <c r="AU8" s="8">
        <f t="shared" si="2"/>
        <v>14591.4</v>
      </c>
      <c r="AV8" s="8">
        <f t="shared" si="2"/>
        <v>8000</v>
      </c>
      <c r="AW8" s="8">
        <f t="shared" si="2"/>
        <v>2200</v>
      </c>
      <c r="AX8" s="8">
        <f t="shared" si="2"/>
        <v>3000</v>
      </c>
      <c r="AY8" s="8">
        <f t="shared" si="2"/>
        <v>25000</v>
      </c>
      <c r="AZ8" s="8">
        <f t="shared" si="2"/>
        <v>106691</v>
      </c>
      <c r="BA8" s="8">
        <f t="shared" si="2"/>
        <v>59663</v>
      </c>
      <c r="BB8" s="8">
        <f t="shared" si="2"/>
        <v>5892.5</v>
      </c>
      <c r="BC8" s="8">
        <f t="shared" si="2"/>
        <v>0</v>
      </c>
      <c r="BD8" s="8">
        <f t="shared" si="2"/>
        <v>133765.6</v>
      </c>
      <c r="BE8" s="8">
        <f t="shared" si="2"/>
        <v>0</v>
      </c>
      <c r="BF8" s="8">
        <f t="shared" si="2"/>
        <v>6192.8</v>
      </c>
      <c r="BG8" s="8">
        <f t="shared" si="2"/>
        <v>131008.59999999999</v>
      </c>
      <c r="BH8" s="8">
        <f>SUM(BH10:BH11)</f>
        <v>0</v>
      </c>
      <c r="BI8" s="8">
        <f>SUM(BI9:BI11)</f>
        <v>0</v>
      </c>
      <c r="BJ8" s="8">
        <f t="shared" ref="BJ8:BJ15" si="3">SUM(BK8:CK8)</f>
        <v>7123025.8999999994</v>
      </c>
      <c r="BK8" s="8">
        <f t="shared" ref="BK8:CI8" si="4">SUM(BK9:BK11)</f>
        <v>4945281.9000000004</v>
      </c>
      <c r="BL8" s="8">
        <f t="shared" si="4"/>
        <v>1140207.8</v>
      </c>
      <c r="BM8" s="8">
        <f t="shared" si="4"/>
        <v>56894.5</v>
      </c>
      <c r="BN8" s="8">
        <f t="shared" si="4"/>
        <v>121527.7</v>
      </c>
      <c r="BO8" s="8">
        <f t="shared" si="4"/>
        <v>7800</v>
      </c>
      <c r="BP8" s="8">
        <f t="shared" si="4"/>
        <v>65940</v>
      </c>
      <c r="BQ8" s="8">
        <f t="shared" si="4"/>
        <v>6000</v>
      </c>
      <c r="BR8" s="8">
        <f t="shared" si="4"/>
        <v>0</v>
      </c>
      <c r="BS8" s="8">
        <f t="shared" si="4"/>
        <v>20828.599999999999</v>
      </c>
      <c r="BT8" s="8">
        <f t="shared" si="4"/>
        <v>10500</v>
      </c>
      <c r="BU8" s="8">
        <f t="shared" si="4"/>
        <v>33271</v>
      </c>
      <c r="BV8" s="8">
        <f t="shared" si="4"/>
        <v>2800</v>
      </c>
      <c r="BW8" s="8">
        <f t="shared" si="4"/>
        <v>7098.6</v>
      </c>
      <c r="BX8" s="8">
        <f t="shared" si="4"/>
        <v>30641</v>
      </c>
      <c r="BY8" s="8">
        <f t="shared" si="4"/>
        <v>8000</v>
      </c>
      <c r="BZ8" s="8">
        <f t="shared" si="4"/>
        <v>2200</v>
      </c>
      <c r="CA8" s="8">
        <f t="shared" si="4"/>
        <v>25000</v>
      </c>
      <c r="CB8" s="8">
        <f t="shared" si="4"/>
        <v>27000</v>
      </c>
      <c r="CC8" s="8">
        <f t="shared" si="4"/>
        <v>134195.29999999999</v>
      </c>
      <c r="CD8" s="8">
        <f t="shared" si="4"/>
        <v>60400</v>
      </c>
      <c r="CE8" s="8">
        <f t="shared" si="4"/>
        <v>8500</v>
      </c>
      <c r="CF8" s="8">
        <f t="shared" si="4"/>
        <v>0</v>
      </c>
      <c r="CG8" s="8">
        <f t="shared" si="4"/>
        <v>247721.5</v>
      </c>
      <c r="CH8" s="8">
        <f t="shared" si="4"/>
        <v>6192.8</v>
      </c>
      <c r="CI8" s="8">
        <f t="shared" si="4"/>
        <v>155025.20000000001</v>
      </c>
      <c r="CJ8" s="8">
        <f>SUM(CJ10:CJ11)</f>
        <v>0</v>
      </c>
      <c r="CK8" s="8">
        <f>SUM(CK9:CK11)</f>
        <v>0</v>
      </c>
      <c r="CL8" s="8">
        <f t="shared" ref="CL8:CL15" si="5">SUM(CM8:DM8)</f>
        <v>7182335.3999999994</v>
      </c>
      <c r="CM8" s="8">
        <f t="shared" ref="CM8:DJ8" si="6">SUM(CM9:CM11)</f>
        <v>4989917.7</v>
      </c>
      <c r="CN8" s="8">
        <f t="shared" si="6"/>
        <v>1151556.7</v>
      </c>
      <c r="CO8" s="8">
        <f t="shared" si="6"/>
        <v>56894.5</v>
      </c>
      <c r="CP8" s="8">
        <f t="shared" si="6"/>
        <v>121527.7</v>
      </c>
      <c r="CQ8" s="8">
        <f t="shared" si="6"/>
        <v>7800</v>
      </c>
      <c r="CR8" s="8">
        <f t="shared" si="6"/>
        <v>65940</v>
      </c>
      <c r="CS8" s="8">
        <f t="shared" si="6"/>
        <v>6000</v>
      </c>
      <c r="CT8" s="8">
        <f t="shared" si="6"/>
        <v>0</v>
      </c>
      <c r="CU8" s="8">
        <f t="shared" si="6"/>
        <v>20828.599999999999</v>
      </c>
      <c r="CV8" s="8">
        <f t="shared" si="6"/>
        <v>10500</v>
      </c>
      <c r="CW8" s="8">
        <f t="shared" si="6"/>
        <v>33271</v>
      </c>
      <c r="CX8" s="8">
        <f t="shared" si="6"/>
        <v>4000</v>
      </c>
      <c r="CY8" s="8">
        <f t="shared" si="6"/>
        <v>7098.6</v>
      </c>
      <c r="CZ8" s="8">
        <f t="shared" si="6"/>
        <v>30641</v>
      </c>
      <c r="DA8" s="8">
        <f t="shared" si="6"/>
        <v>8000</v>
      </c>
      <c r="DB8" s="8">
        <f t="shared" si="6"/>
        <v>2200</v>
      </c>
      <c r="DC8" s="8">
        <f t="shared" si="6"/>
        <v>20000</v>
      </c>
      <c r="DD8" s="8">
        <f t="shared" si="6"/>
        <v>27000</v>
      </c>
      <c r="DE8" s="8">
        <f t="shared" si="6"/>
        <v>139399.70000000001</v>
      </c>
      <c r="DF8" s="8">
        <f t="shared" si="6"/>
        <v>60400</v>
      </c>
      <c r="DG8" s="8">
        <f t="shared" si="6"/>
        <v>8500</v>
      </c>
      <c r="DH8" s="8">
        <f t="shared" si="6"/>
        <v>0</v>
      </c>
      <c r="DI8" s="8">
        <f t="shared" si="6"/>
        <v>247721.5</v>
      </c>
      <c r="DJ8" s="8">
        <f t="shared" si="6"/>
        <v>6192.8</v>
      </c>
      <c r="DK8" s="8">
        <f>SUM(DK9:DK11)</f>
        <v>156945.60000000001</v>
      </c>
      <c r="DL8" s="8">
        <f>SUM(DL10:DL11)</f>
        <v>0</v>
      </c>
      <c r="DM8" s="8">
        <f>SUM(DM9:DM11)</f>
        <v>0</v>
      </c>
      <c r="DN8" s="8">
        <f t="shared" ref="DN8:DN15" si="7">SUM(DO8:EO8)</f>
        <v>7164776.5999999996</v>
      </c>
      <c r="DO8" s="8">
        <f t="shared" ref="DO8:EO8" si="8">SUM(DO9:DO11)</f>
        <v>5021277</v>
      </c>
      <c r="DP8" s="8">
        <f t="shared" si="8"/>
        <v>1159159.2</v>
      </c>
      <c r="DQ8" s="8">
        <f t="shared" si="8"/>
        <v>56894.5</v>
      </c>
      <c r="DR8" s="8">
        <f t="shared" si="8"/>
        <v>121527.7</v>
      </c>
      <c r="DS8" s="8">
        <f t="shared" si="8"/>
        <v>7800</v>
      </c>
      <c r="DT8" s="8">
        <f t="shared" si="8"/>
        <v>65940</v>
      </c>
      <c r="DU8" s="8">
        <f t="shared" si="8"/>
        <v>6000</v>
      </c>
      <c r="DV8" s="8">
        <f t="shared" si="8"/>
        <v>0</v>
      </c>
      <c r="DW8" s="8">
        <f t="shared" si="8"/>
        <v>20828.599999999999</v>
      </c>
      <c r="DX8" s="8">
        <f t="shared" si="8"/>
        <v>10500</v>
      </c>
      <c r="DY8" s="8">
        <f t="shared" si="8"/>
        <v>33271</v>
      </c>
      <c r="DZ8" s="8">
        <f t="shared" si="8"/>
        <v>4000</v>
      </c>
      <c r="EA8" s="8">
        <f t="shared" si="8"/>
        <v>7098.6</v>
      </c>
      <c r="EB8" s="8">
        <f t="shared" si="8"/>
        <v>30641</v>
      </c>
      <c r="EC8" s="8">
        <f t="shared" si="8"/>
        <v>8000</v>
      </c>
      <c r="ED8" s="8">
        <f t="shared" si="8"/>
        <v>2200</v>
      </c>
      <c r="EE8" s="8">
        <f t="shared" si="8"/>
        <v>20000</v>
      </c>
      <c r="EF8" s="8">
        <f t="shared" si="8"/>
        <v>27000</v>
      </c>
      <c r="EG8" s="8">
        <f t="shared" si="8"/>
        <v>82428.3</v>
      </c>
      <c r="EH8" s="8">
        <f t="shared" si="8"/>
        <v>60400</v>
      </c>
      <c r="EI8" s="8">
        <f t="shared" si="8"/>
        <v>8500</v>
      </c>
      <c r="EJ8" s="8">
        <f t="shared" si="8"/>
        <v>0</v>
      </c>
      <c r="EK8" s="8">
        <f t="shared" si="8"/>
        <v>247721.5</v>
      </c>
      <c r="EL8" s="8">
        <f t="shared" si="8"/>
        <v>6192.8</v>
      </c>
      <c r="EM8" s="8">
        <f t="shared" si="8"/>
        <v>157396.4</v>
      </c>
      <c r="EN8" s="8">
        <f t="shared" si="8"/>
        <v>0</v>
      </c>
      <c r="EO8" s="8">
        <f t="shared" si="8"/>
        <v>0</v>
      </c>
    </row>
    <row r="9" spans="1:146" s="1" customFormat="1" ht="25.5" x14ac:dyDescent="0.25">
      <c r="A9" s="6"/>
      <c r="B9" s="2">
        <v>11001</v>
      </c>
      <c r="C9" s="2" t="s">
        <v>25</v>
      </c>
      <c r="D9" s="3">
        <f>SUM(E9:AD9)</f>
        <v>5628495.200000002</v>
      </c>
      <c r="E9" s="3">
        <v>4048339.8</v>
      </c>
      <c r="F9" s="3">
        <v>1085179.6000000001</v>
      </c>
      <c r="G9" s="3">
        <v>55631.1</v>
      </c>
      <c r="H9" s="3">
        <v>85010.5</v>
      </c>
      <c r="I9" s="3">
        <v>5050.3999999999996</v>
      </c>
      <c r="J9" s="3">
        <v>49039.4</v>
      </c>
      <c r="K9" s="3">
        <v>2518</v>
      </c>
      <c r="L9" s="3">
        <v>0</v>
      </c>
      <c r="M9" s="3">
        <v>8733.2000000000007</v>
      </c>
      <c r="N9" s="3">
        <v>3354.9</v>
      </c>
      <c r="O9" s="3">
        <v>21190</v>
      </c>
      <c r="P9" s="3">
        <v>0</v>
      </c>
      <c r="Q9" s="3">
        <v>3921.5</v>
      </c>
      <c r="R9" s="3">
        <v>5548.2</v>
      </c>
      <c r="S9" s="3">
        <v>12022.7</v>
      </c>
      <c r="T9" s="3">
        <v>2362.9</v>
      </c>
      <c r="U9" s="3">
        <v>12933.6</v>
      </c>
      <c r="V9" s="3">
        <v>24855.3</v>
      </c>
      <c r="W9" s="3">
        <v>29880.9</v>
      </c>
      <c r="X9" s="3">
        <v>70502.3</v>
      </c>
      <c r="Y9" s="3">
        <v>5163.2</v>
      </c>
      <c r="Z9" s="3">
        <v>992</v>
      </c>
      <c r="AA9" s="3">
        <v>92449.4</v>
      </c>
      <c r="AB9" s="3">
        <v>0</v>
      </c>
      <c r="AC9" s="3">
        <v>3816.3</v>
      </c>
      <c r="AD9" s="3">
        <v>0</v>
      </c>
      <c r="AE9" s="15"/>
      <c r="AF9" s="15"/>
      <c r="AG9" s="4">
        <f>SUM(AH9:BG9)</f>
        <v>5798759.2999999989</v>
      </c>
      <c r="AH9" s="4">
        <v>4047699.7</v>
      </c>
      <c r="AI9" s="4">
        <v>1083068.8</v>
      </c>
      <c r="AJ9" s="3">
        <v>56894.5</v>
      </c>
      <c r="AK9" s="3">
        <v>114104.3</v>
      </c>
      <c r="AL9" s="3">
        <v>7800</v>
      </c>
      <c r="AM9" s="3">
        <v>55940</v>
      </c>
      <c r="AN9" s="11">
        <v>2597.5</v>
      </c>
      <c r="AO9" s="3">
        <v>0</v>
      </c>
      <c r="AP9" s="3">
        <v>10828.6</v>
      </c>
      <c r="AQ9" s="12">
        <v>10500</v>
      </c>
      <c r="AR9" s="3">
        <v>33271</v>
      </c>
      <c r="AS9" s="3">
        <v>3960</v>
      </c>
      <c r="AT9" s="3">
        <v>7098.6</v>
      </c>
      <c r="AU9" s="3">
        <v>14591.4</v>
      </c>
      <c r="AV9" s="3">
        <v>8000</v>
      </c>
      <c r="AW9" s="3">
        <v>2200</v>
      </c>
      <c r="AX9" s="3">
        <v>3000</v>
      </c>
      <c r="AY9" s="3">
        <v>25000</v>
      </c>
      <c r="AZ9" s="3">
        <v>106691</v>
      </c>
      <c r="BA9" s="3">
        <v>59663</v>
      </c>
      <c r="BB9" s="3">
        <v>5892.5</v>
      </c>
      <c r="BC9" s="3">
        <v>0</v>
      </c>
      <c r="BD9" s="3">
        <v>133765.6</v>
      </c>
      <c r="BE9" s="11"/>
      <c r="BF9" s="3">
        <v>6192.8</v>
      </c>
      <c r="BG9" s="3"/>
      <c r="BH9" s="13"/>
      <c r="BI9" s="4"/>
      <c r="BJ9" s="3">
        <f t="shared" si="3"/>
        <v>6968000.6999999993</v>
      </c>
      <c r="BK9" s="4">
        <v>4945281.9000000004</v>
      </c>
      <c r="BL9" s="4">
        <v>1140207.8</v>
      </c>
      <c r="BM9" s="4">
        <v>56894.5</v>
      </c>
      <c r="BN9" s="4">
        <v>121527.7</v>
      </c>
      <c r="BO9" s="3">
        <v>7800</v>
      </c>
      <c r="BP9" s="3">
        <v>65940</v>
      </c>
      <c r="BQ9" s="4">
        <v>6000</v>
      </c>
      <c r="BR9" s="3">
        <v>0</v>
      </c>
      <c r="BS9" s="4">
        <v>20828.599999999999</v>
      </c>
      <c r="BT9" s="4">
        <v>10500</v>
      </c>
      <c r="BU9" s="3">
        <v>33271</v>
      </c>
      <c r="BV9" s="3">
        <v>2800</v>
      </c>
      <c r="BW9" s="4">
        <v>7098.6</v>
      </c>
      <c r="BX9" s="3">
        <v>30641</v>
      </c>
      <c r="BY9" s="3">
        <v>8000</v>
      </c>
      <c r="BZ9" s="4">
        <v>2200</v>
      </c>
      <c r="CA9" s="4">
        <v>25000</v>
      </c>
      <c r="CB9" s="3">
        <v>27000</v>
      </c>
      <c r="CC9" s="4">
        <v>134195.29999999999</v>
      </c>
      <c r="CD9" s="3">
        <v>60400</v>
      </c>
      <c r="CE9" s="3">
        <v>8500</v>
      </c>
      <c r="CF9" s="3">
        <v>0</v>
      </c>
      <c r="CG9" s="4">
        <v>247721.5</v>
      </c>
      <c r="CH9" s="3">
        <v>6192.8</v>
      </c>
      <c r="CI9" s="3"/>
      <c r="CJ9" s="13"/>
      <c r="CK9" s="4"/>
      <c r="CL9" s="4">
        <f>SUM(CM9:DM9)</f>
        <v>7025389.7999999998</v>
      </c>
      <c r="CM9" s="4">
        <v>4989917.7</v>
      </c>
      <c r="CN9" s="4">
        <v>1151556.7</v>
      </c>
      <c r="CO9" s="4">
        <v>56894.5</v>
      </c>
      <c r="CP9" s="4">
        <v>121527.7</v>
      </c>
      <c r="CQ9" s="3">
        <v>7800</v>
      </c>
      <c r="CR9" s="3">
        <v>65940</v>
      </c>
      <c r="CS9" s="4">
        <v>6000</v>
      </c>
      <c r="CT9" s="4"/>
      <c r="CU9" s="4">
        <v>20828.599999999999</v>
      </c>
      <c r="CV9" s="4">
        <v>10500</v>
      </c>
      <c r="CW9" s="3">
        <v>33271</v>
      </c>
      <c r="CX9" s="3">
        <v>4000</v>
      </c>
      <c r="CY9" s="4">
        <v>7098.6</v>
      </c>
      <c r="CZ9" s="3">
        <v>30641</v>
      </c>
      <c r="DA9" s="4">
        <v>8000</v>
      </c>
      <c r="DB9" s="4">
        <v>2200</v>
      </c>
      <c r="DC9" s="4">
        <v>20000</v>
      </c>
      <c r="DD9" s="3">
        <v>27000</v>
      </c>
      <c r="DE9" s="3">
        <v>139399.70000000001</v>
      </c>
      <c r="DF9" s="4">
        <v>60400</v>
      </c>
      <c r="DG9" s="3">
        <v>8500</v>
      </c>
      <c r="DH9" s="3">
        <v>0</v>
      </c>
      <c r="DI9" s="4">
        <v>247721.5</v>
      </c>
      <c r="DJ9" s="3">
        <v>6192.8</v>
      </c>
      <c r="DK9" s="3"/>
      <c r="DL9" s="13"/>
      <c r="DM9" s="4"/>
      <c r="DN9" s="4">
        <f t="shared" si="7"/>
        <v>7007380.1999999993</v>
      </c>
      <c r="DO9" s="4">
        <v>5021277</v>
      </c>
      <c r="DP9" s="4">
        <v>1159159.2</v>
      </c>
      <c r="DQ9" s="3">
        <v>56894.5</v>
      </c>
      <c r="DR9" s="4">
        <v>121527.7</v>
      </c>
      <c r="DS9" s="4">
        <v>7800</v>
      </c>
      <c r="DT9" s="4">
        <v>65940</v>
      </c>
      <c r="DU9" s="4">
        <v>6000</v>
      </c>
      <c r="DV9" s="3"/>
      <c r="DW9" s="4">
        <v>20828.599999999999</v>
      </c>
      <c r="DX9" s="4">
        <v>10500</v>
      </c>
      <c r="DY9" s="4">
        <v>33271</v>
      </c>
      <c r="DZ9" s="4">
        <v>4000</v>
      </c>
      <c r="EA9" s="4">
        <v>7098.6</v>
      </c>
      <c r="EB9" s="3">
        <v>30641</v>
      </c>
      <c r="EC9" s="4">
        <v>8000</v>
      </c>
      <c r="ED9" s="4">
        <v>2200</v>
      </c>
      <c r="EE9" s="4">
        <v>20000</v>
      </c>
      <c r="EF9" s="4">
        <v>27000</v>
      </c>
      <c r="EG9" s="4">
        <v>82428.3</v>
      </c>
      <c r="EH9" s="4">
        <v>60400</v>
      </c>
      <c r="EI9" s="4">
        <v>8500</v>
      </c>
      <c r="EJ9" s="3">
        <v>0</v>
      </c>
      <c r="EK9" s="4">
        <v>247721.5</v>
      </c>
      <c r="EL9" s="4">
        <v>6192.8</v>
      </c>
      <c r="EM9" s="3"/>
      <c r="EN9" s="13"/>
      <c r="EO9" s="4"/>
    </row>
    <row r="10" spans="1:146" s="1" customFormat="1" ht="25.5" x14ac:dyDescent="0.25">
      <c r="A10" s="9"/>
      <c r="B10" s="2">
        <v>31002</v>
      </c>
      <c r="C10" s="2" t="s">
        <v>26</v>
      </c>
      <c r="D10" s="3">
        <f t="shared" ref="D10:D15" si="9">SUM(E10:AF10)</f>
        <v>0</v>
      </c>
      <c r="E10" s="3"/>
      <c r="F10" s="13"/>
      <c r="G10" s="3"/>
      <c r="H10" s="3"/>
      <c r="I10" s="3"/>
      <c r="J10" s="13"/>
      <c r="K10" s="3"/>
      <c r="L10" s="3"/>
      <c r="M10" s="13"/>
      <c r="N10" s="3"/>
      <c r="O10" s="3"/>
      <c r="P10" s="3"/>
      <c r="Q10" s="13"/>
      <c r="R10" s="13"/>
      <c r="S10" s="3"/>
      <c r="T10" s="3"/>
      <c r="U10" s="13"/>
      <c r="V10" s="3"/>
      <c r="W10" s="13"/>
      <c r="X10" s="3"/>
      <c r="Y10" s="3"/>
      <c r="Z10" s="3"/>
      <c r="AA10" s="13"/>
      <c r="AB10" s="13"/>
      <c r="AC10" s="3"/>
      <c r="AD10" s="3"/>
      <c r="AE10" s="15">
        <v>0</v>
      </c>
      <c r="AF10" s="15">
        <v>0</v>
      </c>
      <c r="AG10" s="3">
        <f t="shared" si="1"/>
        <v>0</v>
      </c>
      <c r="AH10" s="3"/>
      <c r="AI10" s="13"/>
      <c r="AJ10" s="3"/>
      <c r="AK10" s="13"/>
      <c r="AL10" s="3"/>
      <c r="AM10" s="3"/>
      <c r="AN10" s="13"/>
      <c r="AO10" s="3"/>
      <c r="AP10" s="3"/>
      <c r="AQ10" s="13"/>
      <c r="AR10" s="3"/>
      <c r="AS10" s="3"/>
      <c r="AT10" s="3"/>
      <c r="AU10" s="3"/>
      <c r="AV10" s="3"/>
      <c r="AW10" s="3"/>
      <c r="AX10" s="13"/>
      <c r="AY10" s="3"/>
      <c r="AZ10" s="13"/>
      <c r="BA10" s="3"/>
      <c r="BB10" s="3"/>
      <c r="BC10" s="3"/>
      <c r="BD10" s="13"/>
      <c r="BE10" s="13"/>
      <c r="BF10" s="3"/>
      <c r="BG10" s="3"/>
      <c r="BH10" s="3"/>
      <c r="BI10" s="3"/>
      <c r="BJ10" s="3">
        <f t="shared" si="3"/>
        <v>0</v>
      </c>
      <c r="BK10" s="13"/>
      <c r="BL10" s="3"/>
      <c r="BM10" s="3"/>
      <c r="BN10" s="13"/>
      <c r="BO10" s="3"/>
      <c r="BP10" s="3"/>
      <c r="BQ10" s="3"/>
      <c r="BR10" s="3"/>
      <c r="BS10" s="3"/>
      <c r="BT10" s="3"/>
      <c r="BU10" s="3"/>
      <c r="BV10" s="3"/>
      <c r="BW10" s="13"/>
      <c r="BX10" s="13"/>
      <c r="BY10" s="3"/>
      <c r="BZ10" s="3"/>
      <c r="CA10" s="3"/>
      <c r="CB10" s="3"/>
      <c r="CC10" s="13"/>
      <c r="CD10" s="3"/>
      <c r="CE10" s="3"/>
      <c r="CF10" s="3"/>
      <c r="CG10" s="13"/>
      <c r="CH10" s="3"/>
      <c r="CI10" s="3"/>
      <c r="CJ10" s="3">
        <v>0</v>
      </c>
      <c r="CK10" s="3"/>
      <c r="CL10" s="3">
        <f t="shared" si="5"/>
        <v>0</v>
      </c>
      <c r="CM10" s="13"/>
      <c r="CN10" s="3"/>
      <c r="CO10" s="3"/>
      <c r="CP10" s="13"/>
      <c r="CQ10" s="3"/>
      <c r="CR10" s="3"/>
      <c r="CS10" s="13"/>
      <c r="CT10" s="3"/>
      <c r="CU10" s="13"/>
      <c r="CV10" s="3"/>
      <c r="CW10" s="3"/>
      <c r="CX10" s="3"/>
      <c r="CY10" s="13"/>
      <c r="CZ10" s="13"/>
      <c r="DA10" s="3"/>
      <c r="DB10" s="3"/>
      <c r="DC10" s="13"/>
      <c r="DD10" s="3"/>
      <c r="DE10" s="3"/>
      <c r="DF10" s="13"/>
      <c r="DG10" s="3"/>
      <c r="DH10" s="3"/>
      <c r="DI10" s="13"/>
      <c r="DJ10" s="3"/>
      <c r="DK10" s="3"/>
      <c r="DL10" s="3"/>
      <c r="DM10" s="3"/>
      <c r="DN10" s="3">
        <f t="shared" si="7"/>
        <v>0</v>
      </c>
      <c r="DO10" s="1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1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</row>
    <row r="11" spans="1:146" s="1" customFormat="1" x14ac:dyDescent="0.25">
      <c r="A11" s="6"/>
      <c r="B11" s="2">
        <v>11002</v>
      </c>
      <c r="C11" s="2" t="s">
        <v>27</v>
      </c>
      <c r="D11" s="3">
        <f t="shared" si="9"/>
        <v>117892.8</v>
      </c>
      <c r="E11" s="3"/>
      <c r="F11" s="3"/>
      <c r="G11" s="13"/>
      <c r="H11" s="3"/>
      <c r="I11" s="3"/>
      <c r="J11" s="13"/>
      <c r="K11" s="3"/>
      <c r="L11" s="3"/>
      <c r="M11" s="13"/>
      <c r="N11" s="3"/>
      <c r="O11" s="3"/>
      <c r="P11" s="3"/>
      <c r="Q11" s="13"/>
      <c r="R11" s="13"/>
      <c r="S11" s="3"/>
      <c r="T11" s="3"/>
      <c r="U11" s="3"/>
      <c r="V11" s="3"/>
      <c r="W11" s="13"/>
      <c r="X11" s="3"/>
      <c r="Y11" s="3"/>
      <c r="Z11" s="3"/>
      <c r="AA11" s="3"/>
      <c r="AB11" s="3"/>
      <c r="AC11" s="3"/>
      <c r="AD11" s="3">
        <v>117892.8</v>
      </c>
      <c r="AE11" s="3"/>
      <c r="AF11" s="3"/>
      <c r="AG11" s="3">
        <f t="shared" si="1"/>
        <v>131008.59999999999</v>
      </c>
      <c r="AH11" s="3"/>
      <c r="AI11" s="3"/>
      <c r="AJ11" s="3"/>
      <c r="AK11" s="1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13"/>
      <c r="BA11" s="3"/>
      <c r="BB11" s="3"/>
      <c r="BC11" s="3"/>
      <c r="BD11" s="3"/>
      <c r="BE11" s="3"/>
      <c r="BF11" s="3"/>
      <c r="BG11" s="3">
        <v>131008.59999999999</v>
      </c>
      <c r="BH11" s="3"/>
      <c r="BI11" s="3"/>
      <c r="BJ11" s="3">
        <f t="shared" si="3"/>
        <v>155025.20000000001</v>
      </c>
      <c r="BK11" s="13"/>
      <c r="BL11" s="3"/>
      <c r="BM11" s="3"/>
      <c r="BN11" s="13"/>
      <c r="BO11" s="3"/>
      <c r="BP11" s="3"/>
      <c r="BQ11" s="3"/>
      <c r="BR11" s="3"/>
      <c r="BS11" s="13"/>
      <c r="BT11" s="3"/>
      <c r="BU11" s="3"/>
      <c r="BV11" s="3"/>
      <c r="BW11" s="13"/>
      <c r="BX11" s="13"/>
      <c r="BY11" s="3"/>
      <c r="BZ11" s="13"/>
      <c r="CA11" s="3"/>
      <c r="CB11" s="3"/>
      <c r="CC11" s="13"/>
      <c r="CD11" s="3"/>
      <c r="CE11" s="3"/>
      <c r="CF11" s="3"/>
      <c r="CG11" s="3"/>
      <c r="CH11" s="3"/>
      <c r="CI11" s="3">
        <v>155025.20000000001</v>
      </c>
      <c r="CJ11" s="3"/>
      <c r="CK11" s="3"/>
      <c r="CL11" s="3">
        <v>130795.5</v>
      </c>
      <c r="CM11" s="13"/>
      <c r="CN11" s="3"/>
      <c r="CO11" s="3"/>
      <c r="CP11" s="13"/>
      <c r="CQ11" s="3"/>
      <c r="CR11" s="3"/>
      <c r="CS11" s="3"/>
      <c r="CT11" s="3"/>
      <c r="CU11" s="13"/>
      <c r="CV11" s="3"/>
      <c r="CW11" s="3"/>
      <c r="CX11" s="3"/>
      <c r="CY11" s="3"/>
      <c r="CZ11" s="13"/>
      <c r="DA11" s="3"/>
      <c r="DB11" s="3"/>
      <c r="DC11" s="13"/>
      <c r="DD11" s="3"/>
      <c r="DE11" s="3"/>
      <c r="DF11" s="3"/>
      <c r="DG11" s="3"/>
      <c r="DH11" s="3"/>
      <c r="DI11" s="3"/>
      <c r="DJ11" s="3"/>
      <c r="DK11" s="3">
        <v>156945.60000000001</v>
      </c>
      <c r="DL11" s="13"/>
      <c r="DM11" s="3"/>
      <c r="DN11" s="3">
        <f t="shared" si="7"/>
        <v>157396.4</v>
      </c>
      <c r="DO11" s="1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1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>
        <v>157396.4</v>
      </c>
      <c r="EN11" s="3"/>
      <c r="EO11" s="3"/>
    </row>
    <row r="12" spans="1:146" x14ac:dyDescent="0.25">
      <c r="A12" s="22">
        <v>1013</v>
      </c>
      <c r="B12" s="22"/>
      <c r="C12" s="8" t="s">
        <v>28</v>
      </c>
      <c r="D12" s="8">
        <f t="shared" si="9"/>
        <v>371590.7</v>
      </c>
      <c r="E12" s="8">
        <f t="shared" ref="E12" si="10">SUM(E13:E13)</f>
        <v>0</v>
      </c>
      <c r="F12" s="8">
        <f t="shared" ref="F12" si="11">SUM(F13:F13)</f>
        <v>0</v>
      </c>
      <c r="G12" s="8">
        <f t="shared" ref="G12" si="12">SUM(G13:G13)</f>
        <v>0</v>
      </c>
      <c r="H12" s="8">
        <f t="shared" ref="H12" si="13">SUM(H13:H13)</f>
        <v>0</v>
      </c>
      <c r="I12" s="8">
        <f t="shared" ref="I12" si="14">SUM(I13:I13)</f>
        <v>0</v>
      </c>
      <c r="J12" s="8">
        <f t="shared" ref="J12" si="15">SUM(J13:J13)</f>
        <v>0</v>
      </c>
      <c r="K12" s="8">
        <f t="shared" ref="K12:L12" si="16">SUM(K13:K13)</f>
        <v>0</v>
      </c>
      <c r="L12" s="8">
        <f t="shared" si="16"/>
        <v>0</v>
      </c>
      <c r="M12" s="8">
        <f t="shared" ref="M12" si="17">SUM(M13:M13)</f>
        <v>0</v>
      </c>
      <c r="N12" s="8">
        <f t="shared" ref="N12" si="18">SUM(N13:N13)</f>
        <v>0</v>
      </c>
      <c r="O12" s="8">
        <f t="shared" ref="O12:R12" si="19">SUM(O13:O13)</f>
        <v>0</v>
      </c>
      <c r="P12" s="8">
        <f t="shared" si="19"/>
        <v>0</v>
      </c>
      <c r="Q12" s="8">
        <f t="shared" si="19"/>
        <v>0</v>
      </c>
      <c r="R12" s="8">
        <f t="shared" si="19"/>
        <v>371590.7</v>
      </c>
      <c r="S12" s="8">
        <f t="shared" ref="S12" si="20">SUM(S13:S13)</f>
        <v>0</v>
      </c>
      <c r="T12" s="8">
        <f t="shared" ref="T12" si="21">SUM(T13:T13)</f>
        <v>0</v>
      </c>
      <c r="U12" s="8">
        <f t="shared" ref="U12" si="22">SUM(U13:U13)</f>
        <v>0</v>
      </c>
      <c r="V12" s="8">
        <f t="shared" ref="V12" si="23">SUM(V13:V13)</f>
        <v>0</v>
      </c>
      <c r="W12" s="8">
        <f t="shared" ref="W12" si="24">SUM(W13:W13)</f>
        <v>0</v>
      </c>
      <c r="X12" s="8">
        <f t="shared" ref="X12" si="25">SUM(X13:X13)</f>
        <v>0</v>
      </c>
      <c r="Y12" s="8">
        <f t="shared" ref="Y12:AF12" si="26">SUM(Y13:Y13)</f>
        <v>0</v>
      </c>
      <c r="Z12" s="8">
        <f t="shared" si="26"/>
        <v>0</v>
      </c>
      <c r="AA12" s="8">
        <f t="shared" si="26"/>
        <v>0</v>
      </c>
      <c r="AB12" s="8">
        <f t="shared" si="26"/>
        <v>0</v>
      </c>
      <c r="AC12" s="8">
        <f t="shared" si="26"/>
        <v>0</v>
      </c>
      <c r="AD12" s="8">
        <f t="shared" si="26"/>
        <v>0</v>
      </c>
      <c r="AE12" s="8">
        <f t="shared" si="26"/>
        <v>0</v>
      </c>
      <c r="AF12" s="8">
        <f t="shared" si="26"/>
        <v>0</v>
      </c>
      <c r="AG12" s="8">
        <f t="shared" si="1"/>
        <v>735678</v>
      </c>
      <c r="AH12" s="8">
        <f t="shared" ref="AH12:BI12" si="27">SUM(AH13:AH13)</f>
        <v>0</v>
      </c>
      <c r="AI12" s="8">
        <f t="shared" si="27"/>
        <v>0</v>
      </c>
      <c r="AJ12" s="8">
        <f t="shared" si="27"/>
        <v>0</v>
      </c>
      <c r="AK12" s="8">
        <f t="shared" si="27"/>
        <v>0</v>
      </c>
      <c r="AL12" s="8">
        <f t="shared" si="27"/>
        <v>0</v>
      </c>
      <c r="AM12" s="8">
        <f t="shared" si="27"/>
        <v>0</v>
      </c>
      <c r="AN12" s="8">
        <f t="shared" si="27"/>
        <v>0</v>
      </c>
      <c r="AO12" s="8">
        <f t="shared" si="27"/>
        <v>0</v>
      </c>
      <c r="AP12" s="8">
        <f t="shared" si="27"/>
        <v>0</v>
      </c>
      <c r="AQ12" s="8">
        <f t="shared" si="27"/>
        <v>0</v>
      </c>
      <c r="AR12" s="8">
        <f t="shared" si="27"/>
        <v>0</v>
      </c>
      <c r="AS12" s="8">
        <f t="shared" si="27"/>
        <v>0</v>
      </c>
      <c r="AT12" s="8">
        <f t="shared" si="27"/>
        <v>0</v>
      </c>
      <c r="AU12" s="8">
        <f t="shared" si="27"/>
        <v>735678</v>
      </c>
      <c r="AV12" s="8">
        <f t="shared" si="27"/>
        <v>0</v>
      </c>
      <c r="AW12" s="8">
        <f t="shared" si="27"/>
        <v>0</v>
      </c>
      <c r="AX12" s="8">
        <f t="shared" si="27"/>
        <v>0</v>
      </c>
      <c r="AY12" s="8">
        <f t="shared" si="27"/>
        <v>0</v>
      </c>
      <c r="AZ12" s="8">
        <f t="shared" si="27"/>
        <v>0</v>
      </c>
      <c r="BA12" s="8">
        <f t="shared" si="27"/>
        <v>0</v>
      </c>
      <c r="BB12" s="8">
        <f t="shared" si="27"/>
        <v>0</v>
      </c>
      <c r="BC12" s="8">
        <f t="shared" si="27"/>
        <v>0</v>
      </c>
      <c r="BD12" s="8">
        <f t="shared" si="27"/>
        <v>0</v>
      </c>
      <c r="BE12" s="8">
        <f t="shared" si="27"/>
        <v>0</v>
      </c>
      <c r="BF12" s="8">
        <f t="shared" si="27"/>
        <v>0</v>
      </c>
      <c r="BG12" s="8">
        <f t="shared" si="27"/>
        <v>0</v>
      </c>
      <c r="BH12" s="8">
        <f t="shared" si="27"/>
        <v>0</v>
      </c>
      <c r="BI12" s="8">
        <f t="shared" si="27"/>
        <v>0</v>
      </c>
      <c r="BJ12" s="8">
        <f t="shared" si="3"/>
        <v>772461</v>
      </c>
      <c r="BK12" s="8">
        <f t="shared" ref="BK12:EB12" si="28">SUM(BK13:BK13)</f>
        <v>0</v>
      </c>
      <c r="BL12" s="8">
        <f t="shared" si="28"/>
        <v>0</v>
      </c>
      <c r="BM12" s="8">
        <f t="shared" si="28"/>
        <v>0</v>
      </c>
      <c r="BN12" s="8">
        <f t="shared" si="28"/>
        <v>0</v>
      </c>
      <c r="BO12" s="8">
        <f t="shared" si="28"/>
        <v>0</v>
      </c>
      <c r="BP12" s="8">
        <f t="shared" si="28"/>
        <v>0</v>
      </c>
      <c r="BQ12" s="8">
        <f t="shared" si="28"/>
        <v>0</v>
      </c>
      <c r="BR12" s="8">
        <f t="shared" si="28"/>
        <v>0</v>
      </c>
      <c r="BS12" s="8">
        <f t="shared" si="28"/>
        <v>0</v>
      </c>
      <c r="BT12" s="8">
        <f t="shared" si="28"/>
        <v>0</v>
      </c>
      <c r="BU12" s="8">
        <f t="shared" si="28"/>
        <v>0</v>
      </c>
      <c r="BV12" s="8">
        <f t="shared" si="28"/>
        <v>0</v>
      </c>
      <c r="BW12" s="8">
        <f t="shared" si="28"/>
        <v>0</v>
      </c>
      <c r="BX12" s="8">
        <f t="shared" si="28"/>
        <v>772461</v>
      </c>
      <c r="BY12" s="8">
        <f t="shared" si="28"/>
        <v>0</v>
      </c>
      <c r="BZ12" s="8">
        <f t="shared" si="28"/>
        <v>0</v>
      </c>
      <c r="CA12" s="8">
        <f t="shared" si="28"/>
        <v>0</v>
      </c>
      <c r="CB12" s="8">
        <f t="shared" si="28"/>
        <v>0</v>
      </c>
      <c r="CC12" s="8">
        <f t="shared" si="28"/>
        <v>0</v>
      </c>
      <c r="CD12" s="8">
        <f t="shared" si="28"/>
        <v>0</v>
      </c>
      <c r="CE12" s="8">
        <f t="shared" si="28"/>
        <v>0</v>
      </c>
      <c r="CF12" s="8">
        <f t="shared" si="28"/>
        <v>0</v>
      </c>
      <c r="CG12" s="8">
        <f t="shared" si="28"/>
        <v>0</v>
      </c>
      <c r="CH12" s="8">
        <f t="shared" si="28"/>
        <v>0</v>
      </c>
      <c r="CI12" s="8">
        <f t="shared" si="28"/>
        <v>0</v>
      </c>
      <c r="CJ12" s="8">
        <f t="shared" si="28"/>
        <v>0</v>
      </c>
      <c r="CK12" s="8">
        <f t="shared" si="28"/>
        <v>0</v>
      </c>
      <c r="CL12" s="8">
        <f t="shared" si="5"/>
        <v>811087.1</v>
      </c>
      <c r="CM12" s="8">
        <f t="shared" si="28"/>
        <v>0</v>
      </c>
      <c r="CN12" s="8">
        <f t="shared" si="28"/>
        <v>0</v>
      </c>
      <c r="CO12" s="8">
        <f t="shared" si="28"/>
        <v>0</v>
      </c>
      <c r="CP12" s="8">
        <f t="shared" si="28"/>
        <v>0</v>
      </c>
      <c r="CQ12" s="8">
        <f t="shared" si="28"/>
        <v>0</v>
      </c>
      <c r="CR12" s="8">
        <f t="shared" si="28"/>
        <v>0</v>
      </c>
      <c r="CS12" s="8">
        <f t="shared" si="28"/>
        <v>0</v>
      </c>
      <c r="CT12" s="8">
        <f t="shared" si="28"/>
        <v>0</v>
      </c>
      <c r="CU12" s="8">
        <f t="shared" si="28"/>
        <v>0</v>
      </c>
      <c r="CV12" s="8">
        <f t="shared" si="28"/>
        <v>0</v>
      </c>
      <c r="CW12" s="8">
        <f t="shared" si="28"/>
        <v>0</v>
      </c>
      <c r="CX12" s="8">
        <f t="shared" si="28"/>
        <v>0</v>
      </c>
      <c r="CY12" s="8">
        <f t="shared" si="28"/>
        <v>0</v>
      </c>
      <c r="CZ12" s="8">
        <f t="shared" si="28"/>
        <v>811084.1</v>
      </c>
      <c r="DA12" s="8">
        <f t="shared" si="28"/>
        <v>3</v>
      </c>
      <c r="DB12" s="8">
        <f t="shared" si="28"/>
        <v>0</v>
      </c>
      <c r="DC12" s="8">
        <f t="shared" si="28"/>
        <v>0</v>
      </c>
      <c r="DD12" s="8">
        <f t="shared" si="28"/>
        <v>0</v>
      </c>
      <c r="DE12" s="8">
        <f t="shared" si="28"/>
        <v>0</v>
      </c>
      <c r="DF12" s="8">
        <f t="shared" si="28"/>
        <v>0</v>
      </c>
      <c r="DG12" s="8">
        <f t="shared" si="28"/>
        <v>0</v>
      </c>
      <c r="DH12" s="8">
        <f t="shared" si="28"/>
        <v>0</v>
      </c>
      <c r="DI12" s="8">
        <f t="shared" si="28"/>
        <v>0</v>
      </c>
      <c r="DJ12" s="8">
        <f t="shared" si="28"/>
        <v>0</v>
      </c>
      <c r="DK12" s="8">
        <f t="shared" si="28"/>
        <v>0</v>
      </c>
      <c r="DL12" s="8">
        <f t="shared" si="28"/>
        <v>0</v>
      </c>
      <c r="DM12" s="8">
        <f t="shared" si="28"/>
        <v>0</v>
      </c>
      <c r="DN12" s="8">
        <f t="shared" si="7"/>
        <v>851638.2</v>
      </c>
      <c r="DO12" s="8">
        <f t="shared" si="28"/>
        <v>0</v>
      </c>
      <c r="DP12" s="8">
        <f t="shared" si="28"/>
        <v>0</v>
      </c>
      <c r="DQ12" s="8">
        <f t="shared" si="28"/>
        <v>0</v>
      </c>
      <c r="DR12" s="8">
        <f t="shared" si="28"/>
        <v>0</v>
      </c>
      <c r="DS12" s="8">
        <f t="shared" si="28"/>
        <v>0</v>
      </c>
      <c r="DT12" s="8">
        <f t="shared" si="28"/>
        <v>0</v>
      </c>
      <c r="DU12" s="8">
        <f t="shared" si="28"/>
        <v>0</v>
      </c>
      <c r="DV12" s="8">
        <f t="shared" si="28"/>
        <v>0</v>
      </c>
      <c r="DW12" s="8">
        <f t="shared" si="28"/>
        <v>0</v>
      </c>
      <c r="DX12" s="8">
        <f t="shared" si="28"/>
        <v>0</v>
      </c>
      <c r="DY12" s="8">
        <f t="shared" si="28"/>
        <v>0</v>
      </c>
      <c r="DZ12" s="8">
        <f t="shared" si="28"/>
        <v>0</v>
      </c>
      <c r="EA12" s="8">
        <f t="shared" si="28"/>
        <v>0</v>
      </c>
      <c r="EB12" s="8">
        <f t="shared" si="28"/>
        <v>851638.2</v>
      </c>
      <c r="EC12" s="8">
        <f t="shared" ref="EC12" si="29">SUM(EC13:EC13)</f>
        <v>0</v>
      </c>
      <c r="ED12" s="8">
        <f t="shared" ref="ED12:EO12" si="30">SUM(ED13:ED13)</f>
        <v>0</v>
      </c>
      <c r="EE12" s="8">
        <f t="shared" si="30"/>
        <v>0</v>
      </c>
      <c r="EF12" s="8">
        <f t="shared" si="30"/>
        <v>0</v>
      </c>
      <c r="EG12" s="8">
        <f t="shared" si="30"/>
        <v>0</v>
      </c>
      <c r="EH12" s="8">
        <f t="shared" si="30"/>
        <v>0</v>
      </c>
      <c r="EI12" s="8">
        <f t="shared" si="30"/>
        <v>0</v>
      </c>
      <c r="EJ12" s="8">
        <f t="shared" si="30"/>
        <v>0</v>
      </c>
      <c r="EK12" s="8">
        <f t="shared" si="30"/>
        <v>0</v>
      </c>
      <c r="EL12" s="8">
        <f t="shared" si="30"/>
        <v>0</v>
      </c>
      <c r="EM12" s="8">
        <f t="shared" si="30"/>
        <v>0</v>
      </c>
      <c r="EN12" s="8">
        <f t="shared" si="30"/>
        <v>0</v>
      </c>
      <c r="EO12" s="8">
        <f t="shared" si="30"/>
        <v>0</v>
      </c>
      <c r="EP12" s="14"/>
    </row>
    <row r="13" spans="1:146" s="1" customFormat="1" x14ac:dyDescent="0.25">
      <c r="A13" s="9"/>
      <c r="B13" s="2">
        <v>11001</v>
      </c>
      <c r="C13" s="2" t="s">
        <v>30</v>
      </c>
      <c r="D13" s="3">
        <f t="shared" si="9"/>
        <v>371590.7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371590.7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8">
        <f t="shared" si="1"/>
        <v>735678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>
        <v>735678</v>
      </c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>
        <f t="shared" si="3"/>
        <v>772461</v>
      </c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4">
        <v>772461</v>
      </c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>
        <f t="shared" si="5"/>
        <v>811087.1</v>
      </c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>
        <v>811084.1</v>
      </c>
      <c r="DA13" s="3">
        <v>3</v>
      </c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>
        <f t="shared" si="7"/>
        <v>851638.2</v>
      </c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>
        <v>851638.2</v>
      </c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</row>
    <row r="14" spans="1:146" ht="27" x14ac:dyDescent="0.25">
      <c r="A14" s="22">
        <v>1144</v>
      </c>
      <c r="B14" s="22"/>
      <c r="C14" s="10" t="s">
        <v>31</v>
      </c>
      <c r="D14" s="8">
        <f t="shared" si="9"/>
        <v>0</v>
      </c>
      <c r="E14" s="8">
        <f t="shared" ref="E14:S14" si="31">SUM(E15:E15)</f>
        <v>0</v>
      </c>
      <c r="F14" s="8">
        <f t="shared" si="31"/>
        <v>0</v>
      </c>
      <c r="G14" s="8">
        <f t="shared" si="31"/>
        <v>0</v>
      </c>
      <c r="H14" s="8">
        <f t="shared" si="31"/>
        <v>0</v>
      </c>
      <c r="I14" s="8">
        <f t="shared" si="31"/>
        <v>0</v>
      </c>
      <c r="J14" s="8">
        <f t="shared" si="31"/>
        <v>0</v>
      </c>
      <c r="K14" s="8">
        <f t="shared" si="31"/>
        <v>0</v>
      </c>
      <c r="L14" s="8">
        <v>0</v>
      </c>
      <c r="M14" s="8">
        <f t="shared" si="31"/>
        <v>0</v>
      </c>
      <c r="N14" s="8">
        <f t="shared" si="31"/>
        <v>0</v>
      </c>
      <c r="O14" s="8">
        <f t="shared" si="31"/>
        <v>0</v>
      </c>
      <c r="P14" s="8">
        <f t="shared" si="31"/>
        <v>0</v>
      </c>
      <c r="Q14" s="8">
        <f t="shared" si="31"/>
        <v>0</v>
      </c>
      <c r="R14" s="8">
        <f t="shared" si="31"/>
        <v>0</v>
      </c>
      <c r="S14" s="8">
        <f t="shared" si="31"/>
        <v>0</v>
      </c>
      <c r="T14" s="8">
        <f>SUM(T15:T15)</f>
        <v>0</v>
      </c>
      <c r="U14" s="8">
        <f t="shared" ref="U14:AF14" si="32">SUM(U15:U15)</f>
        <v>0</v>
      </c>
      <c r="V14" s="8">
        <f t="shared" si="32"/>
        <v>0</v>
      </c>
      <c r="W14" s="8">
        <f t="shared" si="32"/>
        <v>0</v>
      </c>
      <c r="X14" s="8">
        <f t="shared" si="32"/>
        <v>0</v>
      </c>
      <c r="Y14" s="8">
        <f t="shared" si="32"/>
        <v>0</v>
      </c>
      <c r="Z14" s="8">
        <f t="shared" si="32"/>
        <v>0</v>
      </c>
      <c r="AA14" s="8">
        <f t="shared" si="32"/>
        <v>0</v>
      </c>
      <c r="AB14" s="8">
        <f t="shared" si="32"/>
        <v>0</v>
      </c>
      <c r="AC14" s="8">
        <f t="shared" si="32"/>
        <v>0</v>
      </c>
      <c r="AD14" s="8">
        <f t="shared" si="32"/>
        <v>0</v>
      </c>
      <c r="AE14" s="8">
        <f t="shared" si="32"/>
        <v>0</v>
      </c>
      <c r="AF14" s="8">
        <f t="shared" si="32"/>
        <v>0</v>
      </c>
      <c r="AG14" s="8">
        <f t="shared" si="1"/>
        <v>15990.9</v>
      </c>
      <c r="AH14" s="8">
        <f t="shared" ref="AH14:AQ14" si="33">SUM(AH15:AH15)</f>
        <v>0</v>
      </c>
      <c r="AI14" s="8">
        <f t="shared" si="33"/>
        <v>0</v>
      </c>
      <c r="AJ14" s="8">
        <f t="shared" si="33"/>
        <v>0</v>
      </c>
      <c r="AK14" s="8">
        <f t="shared" si="33"/>
        <v>0</v>
      </c>
      <c r="AL14" s="8">
        <f t="shared" si="33"/>
        <v>0</v>
      </c>
      <c r="AM14" s="8">
        <f t="shared" si="33"/>
        <v>0</v>
      </c>
      <c r="AN14" s="8">
        <f t="shared" si="33"/>
        <v>0</v>
      </c>
      <c r="AO14" s="8">
        <f t="shared" si="33"/>
        <v>0</v>
      </c>
      <c r="AP14" s="8">
        <f t="shared" si="33"/>
        <v>0</v>
      </c>
      <c r="AQ14" s="8">
        <f t="shared" si="33"/>
        <v>0</v>
      </c>
      <c r="AR14" s="8">
        <f t="shared" ref="AR14:AV14" si="34">SUM(AR15:AR15)</f>
        <v>0</v>
      </c>
      <c r="AS14" s="8">
        <f t="shared" si="34"/>
        <v>0</v>
      </c>
      <c r="AT14" s="8">
        <f t="shared" si="34"/>
        <v>0</v>
      </c>
      <c r="AU14" s="8">
        <f t="shared" si="34"/>
        <v>0</v>
      </c>
      <c r="AV14" s="8">
        <f t="shared" si="34"/>
        <v>0</v>
      </c>
      <c r="AW14" s="8">
        <f>SUM(AW15:AW15)</f>
        <v>15990.9</v>
      </c>
      <c r="AX14" s="8">
        <f t="shared" ref="AX14:BI14" si="35">SUM(AX15:AX15)</f>
        <v>0</v>
      </c>
      <c r="AY14" s="8">
        <f t="shared" si="35"/>
        <v>0</v>
      </c>
      <c r="AZ14" s="8">
        <f t="shared" si="35"/>
        <v>0</v>
      </c>
      <c r="BA14" s="8">
        <f t="shared" si="35"/>
        <v>0</v>
      </c>
      <c r="BB14" s="8">
        <f t="shared" si="35"/>
        <v>0</v>
      </c>
      <c r="BC14" s="8">
        <f t="shared" si="35"/>
        <v>0</v>
      </c>
      <c r="BD14" s="8">
        <f t="shared" si="35"/>
        <v>0</v>
      </c>
      <c r="BE14" s="8">
        <f t="shared" si="35"/>
        <v>0</v>
      </c>
      <c r="BF14" s="8">
        <f t="shared" si="35"/>
        <v>0</v>
      </c>
      <c r="BG14" s="8">
        <f t="shared" si="35"/>
        <v>0</v>
      </c>
      <c r="BH14" s="8">
        <f t="shared" si="35"/>
        <v>0</v>
      </c>
      <c r="BI14" s="8">
        <f t="shared" si="35"/>
        <v>0</v>
      </c>
      <c r="BJ14" s="8">
        <f t="shared" si="3"/>
        <v>10800</v>
      </c>
      <c r="BK14" s="8">
        <f t="shared" ref="BK14:BV14" si="36">SUM(BK15:BK15)</f>
        <v>0</v>
      </c>
      <c r="BL14" s="8">
        <f t="shared" si="36"/>
        <v>0</v>
      </c>
      <c r="BM14" s="8">
        <f t="shared" si="36"/>
        <v>0</v>
      </c>
      <c r="BN14" s="8">
        <f t="shared" si="36"/>
        <v>0</v>
      </c>
      <c r="BO14" s="8">
        <f t="shared" si="36"/>
        <v>0</v>
      </c>
      <c r="BP14" s="8">
        <f t="shared" si="36"/>
        <v>0</v>
      </c>
      <c r="BQ14" s="8">
        <f t="shared" si="36"/>
        <v>0</v>
      </c>
      <c r="BR14" s="8">
        <f t="shared" si="36"/>
        <v>0</v>
      </c>
      <c r="BS14" s="8">
        <f t="shared" si="36"/>
        <v>0</v>
      </c>
      <c r="BT14" s="8">
        <f t="shared" si="36"/>
        <v>0</v>
      </c>
      <c r="BU14" s="8">
        <f t="shared" si="36"/>
        <v>0</v>
      </c>
      <c r="BV14" s="8">
        <f t="shared" si="36"/>
        <v>0</v>
      </c>
      <c r="BW14" s="8">
        <f>SUM(BW15:BW15)</f>
        <v>0</v>
      </c>
      <c r="BX14" s="8">
        <f t="shared" ref="BX14:CC14" si="37">SUM(BX15:BX15)</f>
        <v>0</v>
      </c>
      <c r="BY14" s="8">
        <f t="shared" si="37"/>
        <v>0</v>
      </c>
      <c r="BZ14" s="8">
        <f>SUM(BZ15:BZ15)</f>
        <v>10800</v>
      </c>
      <c r="CA14" s="8">
        <f t="shared" si="37"/>
        <v>0</v>
      </c>
      <c r="CB14" s="8">
        <f t="shared" si="37"/>
        <v>0</v>
      </c>
      <c r="CC14" s="8">
        <f t="shared" si="37"/>
        <v>0</v>
      </c>
      <c r="CD14" s="8">
        <f t="shared" ref="CD14:CK14" si="38">SUM(CD15:CD15)</f>
        <v>0</v>
      </c>
      <c r="CE14" s="8">
        <f t="shared" si="38"/>
        <v>0</v>
      </c>
      <c r="CF14" s="8">
        <f t="shared" si="38"/>
        <v>0</v>
      </c>
      <c r="CG14" s="8">
        <f t="shared" si="38"/>
        <v>0</v>
      </c>
      <c r="CH14" s="8">
        <f t="shared" si="38"/>
        <v>0</v>
      </c>
      <c r="CI14" s="8">
        <f t="shared" si="38"/>
        <v>0</v>
      </c>
      <c r="CJ14" s="8">
        <f t="shared" si="38"/>
        <v>0</v>
      </c>
      <c r="CK14" s="8">
        <f t="shared" si="38"/>
        <v>0</v>
      </c>
      <c r="CL14" s="8">
        <f t="shared" si="5"/>
        <v>10800</v>
      </c>
      <c r="CM14" s="8">
        <f t="shared" ref="CM14:CZ14" si="39">SUM(CM15:CM15)</f>
        <v>0</v>
      </c>
      <c r="CN14" s="8">
        <f t="shared" si="39"/>
        <v>0</v>
      </c>
      <c r="CO14" s="8">
        <f t="shared" si="39"/>
        <v>0</v>
      </c>
      <c r="CP14" s="8">
        <f t="shared" si="39"/>
        <v>0</v>
      </c>
      <c r="CQ14" s="8">
        <f t="shared" si="39"/>
        <v>0</v>
      </c>
      <c r="CR14" s="8">
        <f t="shared" si="39"/>
        <v>0</v>
      </c>
      <c r="CS14" s="8">
        <f t="shared" si="39"/>
        <v>0</v>
      </c>
      <c r="CT14" s="8">
        <f t="shared" si="39"/>
        <v>0</v>
      </c>
      <c r="CU14" s="8">
        <f t="shared" si="39"/>
        <v>0</v>
      </c>
      <c r="CV14" s="8">
        <f t="shared" si="39"/>
        <v>0</v>
      </c>
      <c r="CW14" s="8">
        <f t="shared" si="39"/>
        <v>0</v>
      </c>
      <c r="CX14" s="8">
        <f t="shared" si="39"/>
        <v>0</v>
      </c>
      <c r="CY14" s="8">
        <f t="shared" si="39"/>
        <v>0</v>
      </c>
      <c r="CZ14" s="8">
        <f t="shared" si="39"/>
        <v>0</v>
      </c>
      <c r="DA14" s="8">
        <f>SUM(DA15:DA15)</f>
        <v>0</v>
      </c>
      <c r="DB14" s="8">
        <f>SUM(DB15:DB15)</f>
        <v>10800</v>
      </c>
      <c r="DC14" s="8">
        <f t="shared" ref="DC14:DM14" si="40">SUM(DC15:DC15)</f>
        <v>0</v>
      </c>
      <c r="DD14" s="8">
        <f t="shared" si="40"/>
        <v>0</v>
      </c>
      <c r="DE14" s="8">
        <f t="shared" si="40"/>
        <v>0</v>
      </c>
      <c r="DF14" s="8">
        <f t="shared" si="40"/>
        <v>0</v>
      </c>
      <c r="DG14" s="8">
        <f t="shared" si="40"/>
        <v>0</v>
      </c>
      <c r="DH14" s="8">
        <f t="shared" si="40"/>
        <v>0</v>
      </c>
      <c r="DI14" s="8">
        <f t="shared" si="40"/>
        <v>0</v>
      </c>
      <c r="DJ14" s="8">
        <f t="shared" si="40"/>
        <v>0</v>
      </c>
      <c r="DK14" s="8">
        <f t="shared" si="40"/>
        <v>0</v>
      </c>
      <c r="DL14" s="8">
        <f t="shared" si="40"/>
        <v>0</v>
      </c>
      <c r="DM14" s="8">
        <f t="shared" si="40"/>
        <v>0</v>
      </c>
      <c r="DN14" s="8">
        <f t="shared" si="7"/>
        <v>10800</v>
      </c>
      <c r="DO14" s="8">
        <f t="shared" ref="DO14:DX14" si="41">SUM(DO15:DO15)</f>
        <v>0</v>
      </c>
      <c r="DP14" s="8">
        <f t="shared" si="41"/>
        <v>0</v>
      </c>
      <c r="DQ14" s="8">
        <f t="shared" si="41"/>
        <v>0</v>
      </c>
      <c r="DR14" s="8">
        <f t="shared" si="41"/>
        <v>0</v>
      </c>
      <c r="DS14" s="8">
        <f t="shared" si="41"/>
        <v>0</v>
      </c>
      <c r="DT14" s="8">
        <f t="shared" si="41"/>
        <v>0</v>
      </c>
      <c r="DU14" s="8">
        <f t="shared" si="41"/>
        <v>0</v>
      </c>
      <c r="DV14" s="8">
        <f t="shared" si="41"/>
        <v>0</v>
      </c>
      <c r="DW14" s="8">
        <f t="shared" si="41"/>
        <v>0</v>
      </c>
      <c r="DX14" s="8">
        <f t="shared" si="41"/>
        <v>0</v>
      </c>
      <c r="DY14" s="8">
        <f>SUM(DY15:DY15)</f>
        <v>0</v>
      </c>
      <c r="DZ14" s="8">
        <f t="shared" ref="DZ14:EA14" si="42">SUM(DZ15:DZ15)</f>
        <v>0</v>
      </c>
      <c r="EA14" s="8">
        <f t="shared" si="42"/>
        <v>0</v>
      </c>
      <c r="EB14" s="8">
        <f t="shared" ref="EB14:EC14" si="43">SUM(EB15:EB15)</f>
        <v>0</v>
      </c>
      <c r="EC14" s="8">
        <f t="shared" si="43"/>
        <v>0</v>
      </c>
      <c r="ED14" s="8">
        <f>SUM(ED15:ED15)</f>
        <v>10800</v>
      </c>
      <c r="EE14" s="8">
        <f t="shared" ref="EE14:EO14" si="44">SUM(EE15:EE15)</f>
        <v>0</v>
      </c>
      <c r="EF14" s="8">
        <f t="shared" si="44"/>
        <v>0</v>
      </c>
      <c r="EG14" s="8">
        <f t="shared" si="44"/>
        <v>0</v>
      </c>
      <c r="EH14" s="8">
        <f t="shared" si="44"/>
        <v>0</v>
      </c>
      <c r="EI14" s="8">
        <f t="shared" si="44"/>
        <v>0</v>
      </c>
      <c r="EJ14" s="8">
        <f t="shared" si="44"/>
        <v>0</v>
      </c>
      <c r="EK14" s="8">
        <f t="shared" si="44"/>
        <v>0</v>
      </c>
      <c r="EL14" s="8">
        <f t="shared" si="44"/>
        <v>0</v>
      </c>
      <c r="EM14" s="8">
        <f t="shared" si="44"/>
        <v>0</v>
      </c>
      <c r="EN14" s="8">
        <f t="shared" si="44"/>
        <v>0</v>
      </c>
      <c r="EO14" s="8">
        <f t="shared" si="44"/>
        <v>0</v>
      </c>
    </row>
    <row r="15" spans="1:146" s="1" customFormat="1" ht="27" x14ac:dyDescent="0.25">
      <c r="A15" s="9"/>
      <c r="B15" s="2">
        <v>11001</v>
      </c>
      <c r="C15" s="2" t="s">
        <v>32</v>
      </c>
      <c r="D15" s="3">
        <f t="shared" si="9"/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>
        <v>0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>
        <f t="shared" si="1"/>
        <v>15990.9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>
        <v>15990.9</v>
      </c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>
        <f t="shared" si="3"/>
        <v>10800</v>
      </c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>
        <v>10800</v>
      </c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>
        <f t="shared" si="5"/>
        <v>10800</v>
      </c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>
        <v>10800</v>
      </c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>
        <f t="shared" si="7"/>
        <v>10800</v>
      </c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>
        <v>10800</v>
      </c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</row>
    <row r="16" spans="1:146" x14ac:dyDescent="0.25">
      <c r="D16" s="7"/>
      <c r="AG16" s="7"/>
      <c r="BJ16" s="7"/>
      <c r="CL16" s="7"/>
      <c r="CM16" s="7"/>
      <c r="CN16" s="7"/>
      <c r="CO16" s="7"/>
      <c r="CP16" s="7"/>
      <c r="CQ16" s="7"/>
      <c r="CR16" s="7"/>
      <c r="CS16" s="7"/>
      <c r="CU16" s="7"/>
      <c r="CV16" s="7"/>
      <c r="CW16" s="7"/>
      <c r="CX16" s="7"/>
      <c r="CY16" s="7"/>
      <c r="DA16" s="7"/>
      <c r="DB16" s="7"/>
      <c r="DC16" s="7"/>
      <c r="DD16" s="7"/>
      <c r="DE16" s="7"/>
      <c r="DF16" s="7"/>
      <c r="DG16" s="7"/>
      <c r="DI16" s="7"/>
      <c r="DJ16" s="7"/>
      <c r="DM16" s="7"/>
      <c r="DN16" s="7"/>
    </row>
  </sheetData>
  <mergeCells count="152">
    <mergeCell ref="P6:P7"/>
    <mergeCell ref="AS6:AS7"/>
    <mergeCell ref="BV6:BV7"/>
    <mergeCell ref="CX6:CX7"/>
    <mergeCell ref="DZ6:DZ7"/>
    <mergeCell ref="BO6:BO7"/>
    <mergeCell ref="BP6:BP7"/>
    <mergeCell ref="BQ6:BQ7"/>
    <mergeCell ref="BS6:BS7"/>
    <mergeCell ref="BI6:BI7"/>
    <mergeCell ref="BB6:BB7"/>
    <mergeCell ref="BD6:BD7"/>
    <mergeCell ref="BF6:BF7"/>
    <mergeCell ref="CB6:CB7"/>
    <mergeCell ref="U6:U7"/>
    <mergeCell ref="V6:V7"/>
    <mergeCell ref="W6:W7"/>
    <mergeCell ref="X6:X7"/>
    <mergeCell ref="Y6:Y7"/>
    <mergeCell ref="AA6:AA7"/>
    <mergeCell ref="AC6:AC7"/>
    <mergeCell ref="BK6:BK7"/>
    <mergeCell ref="BL6:BL7"/>
    <mergeCell ref="AG6:AG7"/>
    <mergeCell ref="AX6:AX7"/>
    <mergeCell ref="AY6:AY7"/>
    <mergeCell ref="AZ6:AZ7"/>
    <mergeCell ref="BA6:BA7"/>
    <mergeCell ref="AI6:AI7"/>
    <mergeCell ref="AJ6:AJ7"/>
    <mergeCell ref="AK6:AK7"/>
    <mergeCell ref="AL6:AL7"/>
    <mergeCell ref="AM6:AM7"/>
    <mergeCell ref="AN6:AN7"/>
    <mergeCell ref="AP6:AP7"/>
    <mergeCell ref="AQ6:AQ7"/>
    <mergeCell ref="AR6:AR7"/>
    <mergeCell ref="Q6:Q7"/>
    <mergeCell ref="S6:S7"/>
    <mergeCell ref="Z6:Z7"/>
    <mergeCell ref="CC6:CC7"/>
    <mergeCell ref="DE6:DE7"/>
    <mergeCell ref="CD6:CD7"/>
    <mergeCell ref="CE6:CE7"/>
    <mergeCell ref="CG6:CG7"/>
    <mergeCell ref="CH6:CH7"/>
    <mergeCell ref="CK6:CK7"/>
    <mergeCell ref="BT6:BT7"/>
    <mergeCell ref="BU6:BU7"/>
    <mergeCell ref="CL6:CL7"/>
    <mergeCell ref="CV6:CV7"/>
    <mergeCell ref="CW6:CW7"/>
    <mergeCell ref="CS6:CS7"/>
    <mergeCell ref="CN6:CN7"/>
    <mergeCell ref="CR6:CR7"/>
    <mergeCell ref="CP6:CP7"/>
    <mergeCell ref="CQ6:CQ7"/>
    <mergeCell ref="CM6:CM7"/>
    <mergeCell ref="CY6:CY7"/>
    <mergeCell ref="T6:T7"/>
    <mergeCell ref="AF6:AF7"/>
    <mergeCell ref="EO6:EO7"/>
    <mergeCell ref="EI6:EI7"/>
    <mergeCell ref="EK6:EK7"/>
    <mergeCell ref="EL6:EL7"/>
    <mergeCell ref="A14:B14"/>
    <mergeCell ref="A12:B12"/>
    <mergeCell ref="A8:B8"/>
    <mergeCell ref="A5:B7"/>
    <mergeCell ref="C5:C7"/>
    <mergeCell ref="BW6:BW7"/>
    <mergeCell ref="BY6:BY7"/>
    <mergeCell ref="BZ6:BZ7"/>
    <mergeCell ref="CA6:CA7"/>
    <mergeCell ref="D6:D7"/>
    <mergeCell ref="E6:E7"/>
    <mergeCell ref="F6:F7"/>
    <mergeCell ref="G6:G7"/>
    <mergeCell ref="H6:H7"/>
    <mergeCell ref="I6:I7"/>
    <mergeCell ref="J6:J7"/>
    <mergeCell ref="K6:K7"/>
    <mergeCell ref="M6:M7"/>
    <mergeCell ref="N6:N7"/>
    <mergeCell ref="O6:O7"/>
    <mergeCell ref="EN6:EN7"/>
    <mergeCell ref="DO6:DO7"/>
    <mergeCell ref="DP6:DP7"/>
    <mergeCell ref="DT6:DT7"/>
    <mergeCell ref="DU6:DU7"/>
    <mergeCell ref="DW6:DW7"/>
    <mergeCell ref="DX6:DX7"/>
    <mergeCell ref="DY6:DY7"/>
    <mergeCell ref="EA6:EA7"/>
    <mergeCell ref="EC6:EC7"/>
    <mergeCell ref="EH6:EH7"/>
    <mergeCell ref="ED6:ED7"/>
    <mergeCell ref="EF6:EF7"/>
    <mergeCell ref="EG6:EG7"/>
    <mergeCell ref="DQ6:DQ7"/>
    <mergeCell ref="DR6:DR7"/>
    <mergeCell ref="DS6:DS7"/>
    <mergeCell ref="EE6:EE7"/>
    <mergeCell ref="EJ6:EJ7"/>
    <mergeCell ref="D5:AF5"/>
    <mergeCell ref="AG5:BI5"/>
    <mergeCell ref="BJ5:CK5"/>
    <mergeCell ref="CL5:DM5"/>
    <mergeCell ref="DN5:EO5"/>
    <mergeCell ref="BX6:BX7"/>
    <mergeCell ref="CZ6:CZ7"/>
    <mergeCell ref="EB6:EB7"/>
    <mergeCell ref="L6:L7"/>
    <mergeCell ref="AO6:AO7"/>
    <mergeCell ref="BR6:BR7"/>
    <mergeCell ref="CT6:CT7"/>
    <mergeCell ref="DV6:DV7"/>
    <mergeCell ref="AE6:AE7"/>
    <mergeCell ref="BC6:BC7"/>
    <mergeCell ref="CF6:CF7"/>
    <mergeCell ref="DH6:DH7"/>
    <mergeCell ref="BH6:BH7"/>
    <mergeCell ref="CJ6:CJ7"/>
    <mergeCell ref="DL6:DL7"/>
    <mergeCell ref="DM6:DM7"/>
    <mergeCell ref="DI6:DI7"/>
    <mergeCell ref="DN6:DN7"/>
    <mergeCell ref="DG6:DG7"/>
    <mergeCell ref="BE6:BE7"/>
    <mergeCell ref="AB6:AB7"/>
    <mergeCell ref="AD6:AD7"/>
    <mergeCell ref="BG6:BG7"/>
    <mergeCell ref="CI6:CI7"/>
    <mergeCell ref="DK6:DK7"/>
    <mergeCell ref="EM6:EM7"/>
    <mergeCell ref="R6:R7"/>
    <mergeCell ref="AU6:AU7"/>
    <mergeCell ref="DJ6:DJ7"/>
    <mergeCell ref="DA6:DA7"/>
    <mergeCell ref="DB6:DB7"/>
    <mergeCell ref="DC6:DC7"/>
    <mergeCell ref="DD6:DD7"/>
    <mergeCell ref="CO6:CO7"/>
    <mergeCell ref="CU6:CU7"/>
    <mergeCell ref="BJ6:BJ7"/>
    <mergeCell ref="DF6:DF7"/>
    <mergeCell ref="BM6:BM7"/>
    <mergeCell ref="BN6:BN7"/>
    <mergeCell ref="AH6:AH7"/>
    <mergeCell ref="AT6:AT7"/>
    <mergeCell ref="AV6:AV7"/>
    <mergeCell ref="AW6:AW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Havelvac_4</vt:lpstr>
      <vt:lpstr>Havelvac_4!_Toc501014756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https:/mul-moh.gov.am/tasks/docs/attachment.php?id=441376&amp;fn=4_havelvac.xlsx&amp;out=1&amp;token=8645efb4b252c2ee4c6c</cp:keywords>
  <cp:lastModifiedBy/>
  <dcterms:created xsi:type="dcterms:W3CDTF">2019-06-04T12:50:04Z</dcterms:created>
  <dcterms:modified xsi:type="dcterms:W3CDTF">2022-03-24T06:01:39Z</dcterms:modified>
</cp:coreProperties>
</file>