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rpine-Sargsyan\Desktop\Բյուջե\Բյուջե 2024-2026\"/>
    </mc:Choice>
  </mc:AlternateContent>
  <bookViews>
    <workbookView xWindow="0" yWindow="60" windowWidth="15600" windowHeight="6990"/>
  </bookViews>
  <sheets>
    <sheet name="Հավելված 3 Մաս 1" sheetId="21" r:id="rId1"/>
    <sheet name="Հավելված 3 Մաս 2" sheetId="23" r:id="rId2"/>
    <sheet name="Հավելված 3 Մաս 3" sheetId="24" r:id="rId3"/>
    <sheet name="Հավելված 3 Մաս 4" sheetId="25" r:id="rId4"/>
    <sheet name="Աղյուսակ Ա. (կատարողի բացվածք)" sheetId="26" r:id="rId5"/>
  </sheets>
  <definedNames>
    <definedName name="_ftn1" localSheetId="0">'Հավելված 3 Մաս 1'!#REF!</definedName>
    <definedName name="_ftn1" localSheetId="1">'Հավելված 3 Մաս 2'!#REF!</definedName>
    <definedName name="_ftn1" localSheetId="2">'Հավելված 3 Մաս 3'!#REF!</definedName>
    <definedName name="_ftn1" localSheetId="3">'Հավելված 3 Մաս 4'!#REF!</definedName>
    <definedName name="_ftn10" localSheetId="0">'Հավելված 3 Մաս 1'!#REF!</definedName>
    <definedName name="_ftn10" localSheetId="1">'Հավելված 3 Մաս 2'!#REF!</definedName>
    <definedName name="_ftn10" localSheetId="2">'Հավելված 3 Մաս 3'!#REF!</definedName>
    <definedName name="_ftn10" localSheetId="3">'Հավելված 3 Մաս 4'!#REF!</definedName>
    <definedName name="_ftn11" localSheetId="0">'Հավելված 3 Մաս 1'!#REF!</definedName>
    <definedName name="_ftn11" localSheetId="1">'Հավելված 3 Մաս 2'!#REF!</definedName>
    <definedName name="_ftn11" localSheetId="2">'Հավելված 3 Մաս 3'!#REF!</definedName>
    <definedName name="_ftn11" localSheetId="3">'Հավելված 3 Մաս 4'!#REF!</definedName>
    <definedName name="_ftn12" localSheetId="0">'Հավելված 3 Մաս 1'!#REF!</definedName>
    <definedName name="_ftn12" localSheetId="1">'Հավելված 3 Մաս 2'!$B$60</definedName>
    <definedName name="_ftn12" localSheetId="2">'Հավելված 3 Մաս 3'!#REF!</definedName>
    <definedName name="_ftn12" localSheetId="3">'Հավելված 3 Մաս 4'!#REF!</definedName>
    <definedName name="_ftn13" localSheetId="0">'Հավելված 3 Մաս 1'!#REF!</definedName>
    <definedName name="_ftn13" localSheetId="1">'Հավելված 3 Մաս 2'!$B$61</definedName>
    <definedName name="_ftn13" localSheetId="2">'Հավելված 3 Մաս 3'!#REF!</definedName>
    <definedName name="_ftn13" localSheetId="3">'Հավելված 3 Մաս 4'!#REF!</definedName>
    <definedName name="_ftn14" localSheetId="0">'Հավելված 3 Մաս 1'!#REF!</definedName>
    <definedName name="_ftn14" localSheetId="1">'Հավելված 3 Մաս 2'!$B$62</definedName>
    <definedName name="_ftn14" localSheetId="2">'Հավելված 3 Մաս 3'!#REF!</definedName>
    <definedName name="_ftn14" localSheetId="3">'Հավելված 3 Մաս 4'!#REF!</definedName>
    <definedName name="_ftn15" localSheetId="0">'Հավելված 3 Մաս 1'!#REF!</definedName>
    <definedName name="_ftn15" localSheetId="1">'Հավելված 3 Մաս 2'!$B$63</definedName>
    <definedName name="_ftn15" localSheetId="2">'Հավելված 3 Մաս 3'!#REF!</definedName>
    <definedName name="_ftn15" localSheetId="3">'Հավելված 3 Մաս 4'!#REF!</definedName>
    <definedName name="_ftn16" localSheetId="0">'Հավելված 3 Մաս 1'!#REF!</definedName>
    <definedName name="_ftn16" localSheetId="1">'Հավելված 3 Մաս 2'!$B$64</definedName>
    <definedName name="_ftn16" localSheetId="2">'Հավելված 3 Մաս 3'!#REF!</definedName>
    <definedName name="_ftn16" localSheetId="3">'Հավելված 3 Մաս 4'!#REF!</definedName>
    <definedName name="_ftn17" localSheetId="0">'Հավելված 3 Մաս 1'!#REF!</definedName>
    <definedName name="_ftn17" localSheetId="1">'Հավելված 3 Մաս 2'!$B$65</definedName>
    <definedName name="_ftn17" localSheetId="2">'Հավելված 3 Մաս 3'!#REF!</definedName>
    <definedName name="_ftn17" localSheetId="3">'Հավելված 3 Մաս 4'!#REF!</definedName>
    <definedName name="_ftn18" localSheetId="0">'Հավելված 3 Մաս 1'!#REF!</definedName>
    <definedName name="_ftn18" localSheetId="1">'Հավելված 3 Մաս 2'!$B$66</definedName>
    <definedName name="_ftn18" localSheetId="2">'Հավելված 3 Մաս 3'!#REF!</definedName>
    <definedName name="_ftn18" localSheetId="3">'Հավելված 3 Մաս 4'!#REF!</definedName>
    <definedName name="_ftn19" localSheetId="0">'Հավելված 3 Մաս 1'!#REF!</definedName>
    <definedName name="_ftn19" localSheetId="1">'Հավելված 3 Մաս 2'!$B$67</definedName>
    <definedName name="_ftn19" localSheetId="2">'Հավելված 3 Մաս 3'!#REF!</definedName>
    <definedName name="_ftn19" localSheetId="3">'Հավելված 3 Մաս 4'!#REF!</definedName>
    <definedName name="_ftn2" localSheetId="0">'Հավելված 3 Մաս 1'!#REF!</definedName>
    <definedName name="_ftn2" localSheetId="1">'Հավելված 3 Մաս 2'!#REF!</definedName>
    <definedName name="_ftn2" localSheetId="2">'Հավելված 3 Մաս 3'!#REF!</definedName>
    <definedName name="_ftn2" localSheetId="3">'Հավելված 3 Մաս 4'!#REF!</definedName>
    <definedName name="_ftn20" localSheetId="0">'Հավելված 3 Մաս 1'!#REF!</definedName>
    <definedName name="_ftn20" localSheetId="1">'Հավելված 3 Մաս 2'!#REF!</definedName>
    <definedName name="_ftn20" localSheetId="2">'Հավելված 3 Մաս 3'!#REF!</definedName>
    <definedName name="_ftn20" localSheetId="3">'Հավելված 3 Մաս 4'!#REF!</definedName>
    <definedName name="_ftn21" localSheetId="0">'Հավելված 3 Մաս 1'!#REF!</definedName>
    <definedName name="_ftn21" localSheetId="1">'Հավելված 3 Մաս 2'!#REF!</definedName>
    <definedName name="_ftn21" localSheetId="2">'Հավելված 3 Մաս 3'!#REF!</definedName>
    <definedName name="_ftn21" localSheetId="3">'Հավելված 3 Մաս 4'!#REF!</definedName>
    <definedName name="_ftn22" localSheetId="0">'Հավելված 3 Մաս 1'!#REF!</definedName>
    <definedName name="_ftn22" localSheetId="1">'Հավելված 3 Մաս 2'!#REF!</definedName>
    <definedName name="_ftn22" localSheetId="2">'Հավելված 3 Մաս 3'!$B$16</definedName>
    <definedName name="_ftn22" localSheetId="3">'Հավելված 3 Մաս 4'!#REF!</definedName>
    <definedName name="_ftn3" localSheetId="0">'Հավելված 3 Մաս 1'!#REF!</definedName>
    <definedName name="_ftn3" localSheetId="1">'Հավելված 3 Մաս 2'!#REF!</definedName>
    <definedName name="_ftn3" localSheetId="2">'Հավելված 3 Մաս 3'!#REF!</definedName>
    <definedName name="_ftn3" localSheetId="3">'Հավելված 3 Մաս 4'!#REF!</definedName>
    <definedName name="_ftn4" localSheetId="0">'Հավելված 3 Մաս 1'!#REF!</definedName>
    <definedName name="_ftn4" localSheetId="1">'Հավելված 3 Մաս 2'!#REF!</definedName>
    <definedName name="_ftn4" localSheetId="2">'Հավելված 3 Մաս 3'!#REF!</definedName>
    <definedName name="_ftn4" localSheetId="3">'Հավելված 3 Մաս 4'!#REF!</definedName>
    <definedName name="_ftn5" localSheetId="0">'Հավելված 3 Մաս 1'!#REF!</definedName>
    <definedName name="_ftn5" localSheetId="1">'Հավելված 3 Մաս 2'!#REF!</definedName>
    <definedName name="_ftn5" localSheetId="2">'Հավելված 3 Մաս 3'!#REF!</definedName>
    <definedName name="_ftn5" localSheetId="3">'Հավելված 3 Մաս 4'!#REF!</definedName>
    <definedName name="_ftn6" localSheetId="0">'Հավելված 3 Մաս 1'!#REF!</definedName>
    <definedName name="_ftn6" localSheetId="1">'Հավելված 3 Մաս 2'!#REF!</definedName>
    <definedName name="_ftn6" localSheetId="2">'Հավելված 3 Մաս 3'!#REF!</definedName>
    <definedName name="_ftn6" localSheetId="3">'Հավելված 3 Մաս 4'!#REF!</definedName>
    <definedName name="_ftn7" localSheetId="0">'Հավելված 3 Մաս 1'!#REF!</definedName>
    <definedName name="_ftn7" localSheetId="1">'Հավելված 3 Մաս 2'!#REF!</definedName>
    <definedName name="_ftn7" localSheetId="2">'Հավելված 3 Մաս 3'!#REF!</definedName>
    <definedName name="_ftn7" localSheetId="3">'Հավելված 3 Մաս 4'!#REF!</definedName>
    <definedName name="_ftn8" localSheetId="0">'Հավելված 3 Մաս 1'!#REF!</definedName>
    <definedName name="_ftn8" localSheetId="1">'Հավելված 3 Մաս 2'!#REF!</definedName>
    <definedName name="_ftn8" localSheetId="2">'Հավելված 3 Մաս 3'!#REF!</definedName>
    <definedName name="_ftn8" localSheetId="3">'Հավելված 3 Մաս 4'!#REF!</definedName>
    <definedName name="_ftn9" localSheetId="0">'Հավելված 3 Մաս 1'!#REF!</definedName>
    <definedName name="_ftn9" localSheetId="1">'Հավելված 3 Մաս 2'!#REF!</definedName>
    <definedName name="_ftn9" localSheetId="2">'Հավելված 3 Մաս 3'!#REF!</definedName>
    <definedName name="_ftn9" localSheetId="3">'Հավելված 3 Մաս 4'!#REF!</definedName>
    <definedName name="_ftnref1" localSheetId="0">'Հավելված 3 Մաս 1'!#REF!</definedName>
    <definedName name="_ftnref1" localSheetId="1">'Հավելված 3 Մաս 2'!$B$2</definedName>
    <definedName name="_ftnref1" localSheetId="2">'Հավելված 3 Մաս 3'!#REF!</definedName>
    <definedName name="_ftnref1" localSheetId="3">'Հավելված 3 Մաս 4'!$B$2</definedName>
    <definedName name="_ftnref10" localSheetId="0">'Հավելված 3 Մաս 1'!#REF!</definedName>
    <definedName name="_ftnref10" localSheetId="1">'Հավելված 3 Մաս 2'!$E$35</definedName>
    <definedName name="_ftnref10" localSheetId="2">'Հավելված 3 Մաս 3'!#REF!</definedName>
    <definedName name="_ftnref10" localSheetId="3">'Հավելված 3 Մաս 4'!#REF!</definedName>
    <definedName name="_ftnref11" localSheetId="0">'Հավելված 3 Մաս 1'!#REF!</definedName>
    <definedName name="_ftnref11" localSheetId="1">'Հավելված 3 Մաս 2'!$E$43</definedName>
    <definedName name="_ftnref11" localSheetId="2">'Հավելված 3 Մաս 3'!#REF!</definedName>
    <definedName name="_ftnref11" localSheetId="3">'Հավելված 3 Մաս 4'!#REF!</definedName>
    <definedName name="_ftnref12" localSheetId="0">'Հավելված 3 Մաս 1'!#REF!</definedName>
    <definedName name="_ftnref12" localSheetId="1">'Հավելված 3 Մաս 2'!#REF!</definedName>
    <definedName name="_ftnref12" localSheetId="2">'Հավելված 3 Մաս 3'!$B$6</definedName>
    <definedName name="_ftnref12" localSheetId="3">'Հավելված 3 Մաս 4'!#REF!</definedName>
    <definedName name="_ftnref13" localSheetId="0">'Հավելված 3 Մաս 1'!#REF!</definedName>
    <definedName name="_ftnref13" localSheetId="1">'Հավելված 3 Մաս 2'!#REF!</definedName>
    <definedName name="_ftnref13" localSheetId="2">'Հավելված 3 Մաս 3'!#REF!</definedName>
    <definedName name="_ftnref13" localSheetId="3">'Հավելված 3 Մաս 4'!$B$7</definedName>
    <definedName name="_ftnref14" localSheetId="0">'Հավելված 3 Մաս 1'!#REF!</definedName>
    <definedName name="_ftnref14" localSheetId="1">'Հավելված 3 Մաս 2'!#REF!</definedName>
    <definedName name="_ftnref14" localSheetId="2">'Հավելված 3 Մաս 3'!#REF!</definedName>
    <definedName name="_ftnref14" localSheetId="3">'Հավելված 3 Մաս 4'!$B$12</definedName>
    <definedName name="_ftnref15" localSheetId="0">'Հավելված 3 Մաս 1'!#REF!</definedName>
    <definedName name="_ftnref15" localSheetId="1">'Հավելված 3 Մաս 2'!#REF!</definedName>
    <definedName name="_ftnref15" localSheetId="2">'Հավելված 3 Մաս 3'!#REF!</definedName>
    <definedName name="_ftnref15" localSheetId="3">'Հավելված 3 Մաս 4'!#REF!</definedName>
    <definedName name="_ftnref16" localSheetId="0">'Հավելված 3 Մաս 1'!#REF!</definedName>
    <definedName name="_ftnref16" localSheetId="1">'Հավելված 3 Մաս 2'!#REF!</definedName>
    <definedName name="_ftnref16" localSheetId="2">'Հավելված 3 Մաս 3'!#REF!</definedName>
    <definedName name="_ftnref16" localSheetId="3">'Հավելված 3 Մաս 4'!#REF!</definedName>
    <definedName name="_ftnref17" localSheetId="0">'Հավելված 3 Մաս 1'!#REF!</definedName>
    <definedName name="_ftnref17" localSheetId="1">'Հավելված 3 Մաս 2'!#REF!</definedName>
    <definedName name="_ftnref17" localSheetId="2">'Հավելված 3 Մաս 3'!#REF!</definedName>
    <definedName name="_ftnref17" localSheetId="3">'Հավելված 3 Մաս 4'!#REF!</definedName>
    <definedName name="_ftnref18" localSheetId="0">'Հավելված 3 Մաս 1'!#REF!</definedName>
    <definedName name="_ftnref18" localSheetId="1">'Հավելված 3 Մաս 2'!#REF!</definedName>
    <definedName name="_ftnref18" localSheetId="2">'Հավելված 3 Մաս 3'!#REF!</definedName>
    <definedName name="_ftnref18" localSheetId="3">'Հավելված 3 Մաս 4'!#REF!</definedName>
    <definedName name="_ftnref19" localSheetId="0">'Հավելված 3 Մաս 1'!#REF!</definedName>
    <definedName name="_ftnref19" localSheetId="1">'Հավելված 3 Մաս 2'!#REF!</definedName>
    <definedName name="_ftnref19" localSheetId="2">'Հավելված 3 Մաս 3'!#REF!</definedName>
    <definedName name="_ftnref19" localSheetId="3">'Հավելված 3 Մաս 4'!#REF!</definedName>
    <definedName name="_ftnref2" localSheetId="0">'Հավելված 3 Մաս 1'!#REF!</definedName>
    <definedName name="_ftnref2" localSheetId="1">'Հավելված 3 Մաս 2'!#REF!</definedName>
    <definedName name="_ftnref2" localSheetId="2">'Հավելված 3 Մաս 3'!#REF!</definedName>
    <definedName name="_ftnref2" localSheetId="3">'Հավելված 3 Մաս 4'!#REF!</definedName>
    <definedName name="_ftnref20" localSheetId="0">'Հավելված 3 Մաս 1'!#REF!</definedName>
    <definedName name="_ftnref20" localSheetId="1">'Հավելված 3 Մաս 2'!#REF!</definedName>
    <definedName name="_ftnref20" localSheetId="2">'Հավելված 3 Մաս 3'!#REF!</definedName>
    <definedName name="_ftnref20" localSheetId="3">'Հավելված 3 Մաս 4'!$L$18</definedName>
    <definedName name="_ftnref21" localSheetId="0">'Հավելված 3 Մաս 1'!#REF!</definedName>
    <definedName name="_ftnref21" localSheetId="1">'Հավելված 3 Մաս 2'!#REF!</definedName>
    <definedName name="_ftnref21" localSheetId="2">'Հավելված 3 Մաս 3'!#REF!</definedName>
    <definedName name="_ftnref21" localSheetId="3">'Հավելված 3 Մաս 4'!#REF!</definedName>
    <definedName name="_ftnref22" localSheetId="0">'Հավելված 3 Մաս 1'!#REF!</definedName>
    <definedName name="_ftnref22" localSheetId="1">'Հավելված 3 Մաս 2'!#REF!</definedName>
    <definedName name="_ftnref22" localSheetId="2">'Հավելված 3 Մաս 3'!#REF!</definedName>
    <definedName name="_ftnref22" localSheetId="3">'Հավելված 3 Մաս 4'!#REF!</definedName>
    <definedName name="_ftnref3" localSheetId="0">'Հավելված 3 Մաս 1'!#REF!</definedName>
    <definedName name="_ftnref3" localSheetId="1">'Հավելված 3 Մաս 2'!#REF!</definedName>
    <definedName name="_ftnref3" localSheetId="2">'Հավելված 3 Մաս 3'!#REF!</definedName>
    <definedName name="_ftnref3" localSheetId="3">'Հավելված 3 Մաս 4'!#REF!</definedName>
    <definedName name="_ftnref4" localSheetId="0">'Հավելված 3 Մաս 1'!#REF!</definedName>
    <definedName name="_ftnref4" localSheetId="1">'Հավելված 3 Մաս 2'!$B$11</definedName>
    <definedName name="_ftnref4" localSheetId="2">'Հավելված 3 Մաս 3'!#REF!</definedName>
    <definedName name="_ftnref4" localSheetId="3">'Հավելված 3 Մաս 4'!#REF!</definedName>
    <definedName name="_ftnref5" localSheetId="0">'Հավելված 3 Մաս 1'!#REF!</definedName>
    <definedName name="_ftnref5" localSheetId="1">'Հավելված 3 Մաս 2'!$E$11</definedName>
    <definedName name="_ftnref5" localSheetId="2">'Հավելված 3 Մաս 3'!#REF!</definedName>
    <definedName name="_ftnref5" localSheetId="3">'Հավելված 3 Մաս 4'!#REF!</definedName>
    <definedName name="_ftnref6" localSheetId="0">'Հավելված 3 Մաս 1'!#REF!</definedName>
    <definedName name="_ftnref6" localSheetId="1">'Հավելված 3 Մաս 2'!$C$19</definedName>
    <definedName name="_ftnref6" localSheetId="2">'Հավելված 3 Մաս 3'!#REF!</definedName>
    <definedName name="_ftnref6" localSheetId="3">'Հավելված 3 Մաս 4'!#REF!</definedName>
    <definedName name="_ftnref7" localSheetId="0">'Հավելված 3 Մաս 1'!#REF!</definedName>
    <definedName name="_ftnref7" localSheetId="1">'Հավելված 3 Մաս 2'!$E$19</definedName>
    <definedName name="_ftnref7" localSheetId="2">'Հավելված 3 Մաս 3'!#REF!</definedName>
    <definedName name="_ftnref7" localSheetId="3">'Հավելված 3 Մաս 4'!#REF!</definedName>
    <definedName name="_ftnref8" localSheetId="0">'Հավելված 3 Մաս 1'!#REF!</definedName>
    <definedName name="_ftnref8" localSheetId="1">'Հավելված 3 Մաս 2'!$D$23</definedName>
    <definedName name="_ftnref8" localSheetId="2">'Հավելված 3 Մաս 3'!#REF!</definedName>
    <definedName name="_ftnref8" localSheetId="3">'Հավելված 3 Մաս 4'!#REF!</definedName>
    <definedName name="_ftnref9" localSheetId="0">'Հավելված 3 Մաս 1'!#REF!</definedName>
    <definedName name="_ftnref9" localSheetId="1">'Հավելված 3 Մաս 2'!$E$27</definedName>
    <definedName name="_ftnref9" localSheetId="2">'Հավելված 3 Մաս 3'!#REF!</definedName>
    <definedName name="_ftnref9" localSheetId="3">'Հավելված 3 Մաս 4'!#REF!</definedName>
    <definedName name="_Toc462743052" localSheetId="0">'Հավելված 3 Մաս 1'!#REF!</definedName>
    <definedName name="_Toc462743052" localSheetId="1">'Հավելված 3 Մաս 2'!#REF!</definedName>
    <definedName name="_Toc462743052" localSheetId="2">'Հավելված 3 Մաս 3'!#REF!</definedName>
    <definedName name="_Toc462743052" localSheetId="3">'Հավելված 3 Մաս 4'!#REF!</definedName>
    <definedName name="_Toc501014755" localSheetId="0">'Հավելված 3 Մաս 1'!#REF!</definedName>
    <definedName name="_Toc501014755" localSheetId="1">'Հավելված 3 Մաս 2'!$B$2</definedName>
    <definedName name="_Toc501014755" localSheetId="2">'Հավելված 3 Մաս 3'!#REF!</definedName>
    <definedName name="_Toc501014755" localSheetId="3">'Հավելված 3 Մաս 4'!$B$2</definedName>
    <definedName name="_Toc501014756" localSheetId="0">'Հավելված 3 Մաս 1'!#REF!</definedName>
    <definedName name="_Toc501014756" localSheetId="1">'Հավելված 3 Մաս 2'!#REF!</definedName>
    <definedName name="_Toc501014756" localSheetId="2">'Հավելված 3 Մաս 3'!#REF!</definedName>
    <definedName name="_Toc501014756" localSheetId="3">'Հավելված 3 Մաս 4'!#REF!</definedName>
    <definedName name="_Toc501014757" localSheetId="0">'Հավելված 3 Մաս 1'!#REF!</definedName>
    <definedName name="_Toc501014757" localSheetId="1">'Հավելված 3 Մաս 2'!#REF!</definedName>
    <definedName name="_Toc501014757" localSheetId="2">'Հավելված 3 Մաս 3'!#REF!</definedName>
    <definedName name="_Toc501014757" localSheetId="3">'Հավելված 3 Մաս 4'!#REF!</definedName>
    <definedName name="AgencyCode" localSheetId="0">#REF!</definedName>
    <definedName name="AgencyCode" localSheetId="1">#REF!</definedName>
    <definedName name="AgencyCode" localSheetId="2">#REF!</definedName>
    <definedName name="AgencyCode" localSheetId="3">#REF!</definedName>
    <definedName name="AgencyCode">#REF!</definedName>
    <definedName name="AgencyName" localSheetId="0">#REF!</definedName>
    <definedName name="AgencyName" localSheetId="1">#REF!</definedName>
    <definedName name="AgencyName" localSheetId="2">#REF!</definedName>
    <definedName name="AgencyName" localSheetId="3">#REF!</definedName>
    <definedName name="AgencyName">#REF!</definedName>
    <definedName name="Functional1" localSheetId="0">#REF!</definedName>
    <definedName name="Functional1" localSheetId="1">#REF!</definedName>
    <definedName name="Functional1" localSheetId="2">#REF!</definedName>
    <definedName name="Functional1" localSheetId="3">#REF!</definedName>
    <definedName name="Functional1">#REF!</definedName>
    <definedName name="PANature" localSheetId="0">#REF!</definedName>
    <definedName name="PANature" localSheetId="1">#REF!</definedName>
    <definedName name="PANature" localSheetId="2">#REF!</definedName>
    <definedName name="PANature" localSheetId="3">#REF!</definedName>
    <definedName name="PANature">#REF!</definedName>
    <definedName name="PAType" localSheetId="0">#REF!</definedName>
    <definedName name="PAType" localSheetId="1">#REF!</definedName>
    <definedName name="PAType" localSheetId="2">#REF!</definedName>
    <definedName name="PAType" localSheetId="3">#REF!</definedName>
    <definedName name="PAType">#REF!</definedName>
    <definedName name="Performance2" localSheetId="0">#REF!</definedName>
    <definedName name="Performance2" localSheetId="1">#REF!</definedName>
    <definedName name="Performance2" localSheetId="2">#REF!</definedName>
    <definedName name="Performance2" localSheetId="3">#REF!</definedName>
    <definedName name="Performance2">#REF!</definedName>
    <definedName name="PerformanceType" localSheetId="0">#REF!</definedName>
    <definedName name="PerformanceType" localSheetId="1">#REF!</definedName>
    <definedName name="PerformanceType" localSheetId="2">#REF!</definedName>
    <definedName name="PerformanceType" localSheetId="3">#REF!</definedName>
    <definedName name="PerformanceType">#REF!</definedName>
  </definedNames>
  <calcPr calcId="162913"/>
</workbook>
</file>

<file path=xl/calcChain.xml><?xml version="1.0" encoding="utf-8"?>
<calcChain xmlns="http://schemas.openxmlformats.org/spreadsheetml/2006/main">
  <c r="E54" i="23" l="1"/>
  <c r="F11" i="23" l="1"/>
  <c r="G11" i="23"/>
  <c r="H11" i="23"/>
  <c r="I11" i="23"/>
  <c r="J11" i="23"/>
  <c r="K11" i="23"/>
  <c r="L11" i="23"/>
  <c r="F54" i="23" l="1"/>
  <c r="E11" i="23" l="1"/>
  <c r="K26" i="23" l="1"/>
  <c r="J26" i="23"/>
  <c r="E26" i="23"/>
  <c r="F26" i="23"/>
  <c r="H26" i="23"/>
  <c r="I26" i="23"/>
  <c r="L26" i="23"/>
  <c r="H54" i="23"/>
  <c r="K54" i="23"/>
  <c r="L54" i="23"/>
  <c r="J54" i="23"/>
  <c r="I54" i="23" l="1"/>
  <c r="G54" i="23"/>
  <c r="G26" i="23"/>
</calcChain>
</file>

<file path=xl/comments1.xml><?xml version="1.0" encoding="utf-8"?>
<comments xmlns="http://schemas.openxmlformats.org/spreadsheetml/2006/main">
  <authors>
    <author>Author</author>
  </authors>
  <commentList>
    <comment ref="C7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
&lt;&lt;ինժիներատեխնիկական&gt;&gt; բարից հետո լրացնել &lt;&lt;փորձաքննություն&gt;&gt;բառը</t>
        </r>
      </text>
    </comment>
    <comment ref="D16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2021 թվականին հարուցված քրեական  գործերի ընդհանուր թիվն է:
</t>
        </r>
      </text>
    </comment>
  </commentList>
</comments>
</file>

<file path=xl/sharedStrings.xml><?xml version="1.0" encoding="utf-8"?>
<sst xmlns="http://schemas.openxmlformats.org/spreadsheetml/2006/main" count="631" uniqueCount="308">
  <si>
    <t>Ð³í»Éí³Í N 3. ´Ûáõç»ï³ÛÇÝ Íñ³·ñ»ñÇ ¨ ³ÏÝÏ³ÉíáÕ ³ñ¹ÛáõÝùÝ»ñÇ Ý»ñÏ³Û³óÙ³Ý Ó¨³ã³÷</t>
  </si>
  <si>
    <t>ä»ï³Ï³Ý Ù³ñÙÝÇ ³Ýí³ÝáõÙÁª</t>
  </si>
  <si>
    <t>Ø²ê 1. äºî²Î²Ü Ø²ðØÜÆ è²¼Ø²ì²ðàôÂÚ²Ü ÀÜ¸Ð²Üàôð ÜÎ²ð²¶ðàôÂÚàôÜÀ</t>
  </si>
  <si>
    <t>1.ÐÇÙÝ³Ï³Ý é³½Ù³í³ñ³Ï³Ý Ýå³ï³ÏÝ»ñÁ ¨ ·»ñ³Ï³ í»ñçÝ³Ï³Ý ³ñ¹ÛáõÝùÝ»ñÁª</t>
  </si>
  <si>
    <t>Ìñ³·Çñ</t>
  </si>
  <si>
    <t>ä»ï³Ï³Ý Ù³ñÙÝÇ (´¶Î) ·»ñ³ï»ëã³Ï³Ý ¹³ëÇãÁ՝</t>
  </si>
  <si>
    <t>ä»ï³Ï³Ý Ù³ñÙÝÇ (´¶Î) ³Ýí³ÝáõÙÁ՝</t>
  </si>
  <si>
    <t>Աղյուսակ Ա.</t>
  </si>
  <si>
    <t>Ìñ³·ñ³ÛÇÝ ¹³ëÇãÁ</t>
  </si>
  <si>
    <t>¶áõÙ³ñÁ (Ñ³½³ñ ¹ñ³Ù)</t>
  </si>
  <si>
    <t>ØÇçáó³éáõÙ</t>
  </si>
  <si>
    <t>ÀÜ¸²ØºÜÀ</t>
  </si>
  <si>
    <t>&lt;………..&gt;</t>
  </si>
  <si>
    <t>ä»ï³Ï³Ý Ù³ñÙÝÇ å³ï³ëË³Ý³ïíáõÃÛ³Ùµ Çñ³Ï³Ý³óíáÕ µÛáõç»ï³ÛÇÝ Íñ³·ñ»ñÝ áõ ÙÇçáó³éáõÙÝ»ñÇ µ³óí³ÍùÝ Áëï Ï³ï³ñáÕ՝ å»ï³Ï³Ý Ù³ñÙÇÝÝ»ñÇ</t>
  </si>
  <si>
    <t>Ìñ³·ñÇ/ ØÇçáó³éÙ³Ý/ Ï³ï³ñáÕ Ñ³Ý¹Çë³óáÕ å»ï³Ï³Ý Ù³ñÙÝÇ ³Ýí³ÝáõÙÁ</t>
  </si>
  <si>
    <t>Հավելված N 3. Բյուջետային ծրագրերի և ակնկալվող արդյունքների ներկայացման ձևաչափ</t>
  </si>
  <si>
    <t>Պետական մարմնի անվանումը՝</t>
  </si>
  <si>
    <t>ՄԱՍ 2. ՊԵՏԱԿԱՆ ՄԱՐՄՆԻ ԿՈՂՄԻՑ ԻՐԱԿԱՆԱՑՎՈՂ ԲՅՈՒՋԵՏԱՅԻՆ ԾՐԱԳՐԵՐԸ ԵՎ ՄԻՋՈՑԱՌՈՒՄՆԵՐԸ</t>
  </si>
  <si>
    <t>Դասիչ</t>
  </si>
  <si>
    <t>Ծրագիր/Միջոցառում</t>
  </si>
  <si>
    <t>(հազ. դրամ)</t>
  </si>
  <si>
    <t>Ծրագիր</t>
  </si>
  <si>
    <t>Ծրագրի միջոցառումներ</t>
  </si>
  <si>
    <t>Ընթացիկ միջոցառումներ</t>
  </si>
  <si>
    <t>Միջոցառման անվանումը՝</t>
  </si>
  <si>
    <t>Միջոցառման նկարագրությունը՝</t>
  </si>
  <si>
    <t>Միջոցառման տեսակը՝</t>
  </si>
  <si>
    <t>Հանրային սեփականության կառավարման միջոցառումներ</t>
  </si>
  <si>
    <t>Պետական մարմնի գերատեսչական դասիչը՝</t>
  </si>
  <si>
    <t>ՄԱՍ 3 ՊԵՏԱԿԱՆ ՄԱՐՄՆԻ ԾՐԱԳՐԵՐԻ ԳԾՈՎ ՎԵՐՋՆԱԿԱՆ ԱՐԴՅՈՒՆՔԻ ՑՈՒՑԱՆԻՇՆԵՐԸ</t>
  </si>
  <si>
    <t>Նպատակը</t>
  </si>
  <si>
    <t>Ծրագրի դասիչը և անվանումը</t>
  </si>
  <si>
    <t>Ծրագրի վերջնական արդյունքները</t>
  </si>
  <si>
    <t>Կապը ՀՀ կառավարության ծրագրով սահմանված քաղաքականության թիրախների հետ</t>
  </si>
  <si>
    <t>Չափորոշիչը</t>
  </si>
  <si>
    <t>Ելակետը</t>
  </si>
  <si>
    <t>Թիրախը</t>
  </si>
  <si>
    <t>Ցուցանիշը</t>
  </si>
  <si>
    <t>Ժամկետը</t>
  </si>
  <si>
    <t>Պետական մարմնի (ԲԳԿ) գերատեսչական դասիչը՝</t>
  </si>
  <si>
    <t>Պետական մարմնի (ԲԳԿ) անվանումը՝</t>
  </si>
  <si>
    <t>ՄԱՍ 4.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</si>
  <si>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</si>
  <si>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</si>
  <si>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</si>
  <si>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Ամփոփ/բացված</t>
  </si>
  <si>
    <t>Պետական մարմնի (կատարող) գերատեսչական դասիչը՝</t>
  </si>
  <si>
    <t>Պետական մարմնի  (կատարող) անվանումը՝</t>
  </si>
  <si>
    <t>Ծրագրի դասիչը՝</t>
  </si>
  <si>
    <t>Ցուցանիշներ</t>
  </si>
  <si>
    <t>Միջոցառման դասիչը՝</t>
  </si>
  <si>
    <t>&lt;Լրացնել միջոցառման ավարտի տարեթիվը&gt;</t>
  </si>
  <si>
    <t>Նկարագրությունը՝</t>
  </si>
  <si>
    <t>Միջոցառումն իրականացնողի անվանումը՝</t>
  </si>
  <si>
    <t>Արդյունքի չափորոշիչներ</t>
  </si>
  <si>
    <t>ՀՀ ԴԱՏԱԽԱԶՈՒԹՅՈՒՆ</t>
  </si>
  <si>
    <t>Փորձաքննության ծառայություններ</t>
  </si>
  <si>
    <t>Հանցագործությունների բացահայտման մակարդակի բարելավում</t>
  </si>
  <si>
    <t>Բացահայտված հանցագործությունների աճ</t>
  </si>
  <si>
    <t>ØÇçáó³éÙ³Ý ³Ýí³ÝáõÙÁ՝</t>
  </si>
  <si>
    <t>Փորձաքննության ծառայությունների տրամադրում</t>
  </si>
  <si>
    <t>Պետական մարմինների կողմից իրականացվող աշխատանքների համար անհրաժեշտ դատական փորձաքննությունների իրականացում</t>
  </si>
  <si>
    <t>ØÇçáó³éÙ³Ý ï»ë³ÏÁ՝</t>
  </si>
  <si>
    <t>Ծառայությունների մատուցում</t>
  </si>
  <si>
    <t xml:space="preserve">Դատավարական ղեկավարում և դատախազական հսկողություն </t>
  </si>
  <si>
    <t>ՀՀ-ում հանցավորության դեմ պայքար, հանցագործության դեպքերի կանխարգելում և կրճատում, հանցագործության բոլոր դեպքերի առնչությամբ բազմակողմանի,լրիվ և օբյեկտիվ քննության ապահովում</t>
  </si>
  <si>
    <t>ՀՀ-ումմարդու իրավունքների, ազատությունների և օրինական շահերի պաշտպանության արդյունավետության բարձրացում, հանցավորությունների կանխարգելման արդյունավետության աճ</t>
  </si>
  <si>
    <t>Քրեական հետապնդման, դատավարական ղեկավարման և դատախազական հսկողության ծառայությունների տրամադրում</t>
  </si>
  <si>
    <t xml:space="preserve">Մինչդատական վարույթի օրինականության նկատմամբ հսկողություն, մեղադրանքի պաշտպանություն, դատարանների վճիռների, դատավճիռների և որոշումների բողոքարկում, պատիժների և հարկադրանքի այլ միջոցների օրինականության նկատմամբ հսկողություն </t>
  </si>
  <si>
    <t>ՀՀ դատախազության պահուստային ֆոնդ</t>
  </si>
  <si>
    <t>Դատախազության բնականոն գործունեության ապահովման համար չկանխատեսված ծախսերի ֆինանսավորման նպատակով նախատեսվածէ դատախազության պահուստային ֆոնդ, որի մեծությունը հավասար է տվյալ տարվա պետական բյուջեի մասին օրենքով դատախազության համար նախատեսված բյուջեի երկու տոկոսին:</t>
  </si>
  <si>
    <t>Մասնագիտական ուսուցում և որակավորման բարձրացում</t>
  </si>
  <si>
    <t>Փորձաքննություններ նշանակելու և ելակետային տվյալների ձեռքբերման իրավասություն ունեցող համակագերի աշխատանքի  արդյունավետության բարելավում</t>
  </si>
  <si>
    <t>Փորձաքննություններ նշանակելու և ելակետային տվյալների ձեռքբերման իրավասություն ունեցող համակագերի աշխատակիցների աշխատանքի արդյունավետության աճ</t>
  </si>
  <si>
    <t>Մասնագիտական ուսուցման և որակավորման բարձրացման կազմակերպում</t>
  </si>
  <si>
    <t>Փորձաքննություններ նշանակելու և ելակետային տվյալների ձեռքբերման իրավասություն ունեցող աշխատակիցների մասնագիտական վերապատրաստման որակավորման բարձրացման դասընթացներ</t>
  </si>
  <si>
    <t>Ծրագրի անվանումը`</t>
  </si>
  <si>
    <t>Ծրագրի նպատակը`</t>
  </si>
  <si>
    <t>Վերջնական արդյունքի նկարագրությունը`</t>
  </si>
  <si>
    <t>Միջոցառման տեսակը`</t>
  </si>
  <si>
    <t>ՀՀ դատախազություն</t>
  </si>
  <si>
    <t>Դատական փորձաքննությունների թիվ, հատ</t>
  </si>
  <si>
    <t>Փորձաքննություններ նշանակելու և ելակետային տվյալների ձեռքբերման իրավասություն ունեցող համակագերի վերապատրաստված աշխատակիցների տեսակարար կշիռը, տոկոս</t>
  </si>
  <si>
    <t>´³óí³Í</t>
  </si>
  <si>
    <t>Քանակական</t>
  </si>
  <si>
    <t>Փորձաքննությունների ընդհանուր թիվը, այդ թվում՝</t>
  </si>
  <si>
    <t>Որակական</t>
  </si>
  <si>
    <t>Իրենց բարդությամբ պարզ փորձաքննությունների տեսակարար կշիռը` փորձաքննությամբ տրված եզրակացությունների ընդհանուր քանակի մեջ, տոկոս</t>
  </si>
  <si>
    <t>Իրենց բարդությամբ միջին բարդության փորձաքննությունների տեսակարար կշիռը` փորձաքննությամբ տրված եզրակացությունների ընդհանուր քանակի մեջ, տոկոս</t>
  </si>
  <si>
    <t>Իրենց բարդությամբ բարդ փորձաքննությունների տեսակարար կշիռը` փորձաքննությամբ տրված եզրակացությունների ընդհանուր քանակի մեջ, տոկոս</t>
  </si>
  <si>
    <t>Ժամկետային</t>
  </si>
  <si>
    <t xml:space="preserve">Փորձաքննության կատարման ժամկետը ելակետային տվյալների (օբյեկտներ, նմուշներ և այլ նյութեր՝ համեմատական հետազոտման համար) ստացման օրվանից՝ բարդության տեսանկյունից բարդ փորձաքննության դեպքում, կատարման առավելագույն ժամկետ օր՝ </t>
  </si>
  <si>
    <t xml:space="preserve">Նախաձեռնողին տեղեկացմամբ 25 օրը գերազանցող փորձաքննությունների տեսակարար կշիռը, տոկոս՝ </t>
  </si>
  <si>
    <t>Ֆինանսական</t>
  </si>
  <si>
    <t>Մեկ փորձաքննության կատարման միջին  արժեք, (հազար դրամ)</t>
  </si>
  <si>
    <t>ØÇçáó³éÙ³Ý íñ³ Ï³ï³ñíáÕ Í³ËëÁ (Ñ³½³ñ ¹ñ³Ù)</t>
  </si>
  <si>
    <t>²Ù÷á÷/µ³óí³Í</t>
  </si>
  <si>
    <t>ä»ï³Ï³Ý Ù³ñÙÝÇ (´êÎ) ·»ñ³ï»ëã³Ï³Ý ¹³ëÇãÁ՝</t>
  </si>
  <si>
    <t>ä»ï³Ï³Ý Ù³ñÙÝÇ (´êÎ) ³Ýí³ÝáõÙÁ՝</t>
  </si>
  <si>
    <t>Ìñ³·ñÇ ¹³ëÇãÁ՝</t>
  </si>
  <si>
    <t>òáõó³ÝÇßÝ»ñ</t>
  </si>
  <si>
    <t>ØÇçáó³éÙ³Ý ¹³ëÇãÁ՝</t>
  </si>
  <si>
    <t>&lt;Èñ³óÝ»É ÙÇçáó³éÙ³Ý ³í³ñïÇ ï³ñ»ÃÇíÁ&gt;</t>
  </si>
  <si>
    <t>ÜÏ³ñ³·ñáõÃÛáõÝÁ՝</t>
  </si>
  <si>
    <t>ØÇçáó³éáõÙÝ Çñ³Ï³Ý³óÝáÕÇ ³Ýí³ÝáõÙÁ՝</t>
  </si>
  <si>
    <t>²ñ¹ÛáõÝùÇ ã³÷áñáßÇãÝ»ñ</t>
  </si>
  <si>
    <t>Դասընթացների քանակ</t>
  </si>
  <si>
    <t>Վերապատրաստվող ծառայողների թվաքանակ</t>
  </si>
  <si>
    <t>Վերապատրաստման դասընթացներում ընդգրկված թեմաների քանակը</t>
  </si>
  <si>
    <t>Ուսուցման խմբերի քանակ</t>
  </si>
  <si>
    <t>Մեկ ունկնդրի վերապատրաստման կամ պատրաստման միջին ծախսը՝ դրամ (հազար դրամ)</t>
  </si>
  <si>
    <t>êáóÇ³É³Ï³Ý ÷³Ã»ÃÝ»ñÇ ³å³ÑáíáõÙ</t>
  </si>
  <si>
    <t>ä»ï³Ï³Ý ÑÇÙÝ³ñÏÝ»ñÇ ¨ Ï³½Ù³Ï»ñåáõÃÛáõÝÝ»ñÇ ³ßË³ïáÕÝ»ñÇ ëáóÇ³É³Ï³Ý ÷³Ã»Ãáí ³å³ÑáíáõÙ</t>
  </si>
  <si>
    <t>ՀՀ  դատախազություն</t>
  </si>
  <si>
    <t xml:space="preserve">Î³½Ù³Ï»ñåáõÃÛ³Ý ³Ýí³ÝáõÙÁª ËÙբ³íáñí³Í Áëï Î³é³í³ñáõÃÛ³Ý 2012Ã. ¹»Ïï»Ùµ»ñÇ 27-Ç N  1691-Ü áñáßÙ³Ý  N  1 Ñ³í»Éí³ÍÇ 2-ñ¹ Ï»ïÇ 5-ñ¹ ¨ 6-ñ¹ »ÝÃ³Ï»ï»ñÇ </t>
  </si>
  <si>
    <t>²ßË³ï³ÝùÇ ¨ ëáóÇ³É³Ï³Ý Ñ³ñó»ñÇ Ý³Ë³ñ³ñáõÛÃáõÝ</t>
  </si>
  <si>
    <t>Þ³Ñ³éáõÝ»ñÇ ÃÇíÁ</t>
  </si>
  <si>
    <t>ՀՀ դատախազության տեխնիկական հագեցվածության բավարարում</t>
  </si>
  <si>
    <t>Տրանսպորտային միջոցների, համակարգչային սարքավորումներ և գրասենյակային գույքի ձեռքբերում</t>
  </si>
  <si>
    <t>Պետական մարմինների կողմից օգտագործվող ոչ ֆինանսական ակտիվ</t>
  </si>
  <si>
    <t>4. üÇÝ³Ýë³Ï³Ý ³ÏïÇíÝ»ñÇ Ï³é³í³ñÙ³ÝÝ ³ռÝãíáÕ ÙÇçáó³éáõÙÝ»ñÁª</t>
  </si>
  <si>
    <t>3.Î³åÇï³É µÝáõÛÃÇ ÑÇÙÝ³Ï³Ý ÙÇçáó³éáõÙÝ»ñÁª</t>
  </si>
  <si>
    <t>2. ´Ûáõç»ï³ÛÇÝ Íñ³·ñ»ñáõÙ Ï³ï³ñíáÕ ÑÇÙÝ³Ï³Ý ÷á÷áËáõÃÛáõÝÝ»ñÁª</t>
  </si>
  <si>
    <t>Վերապատրաստվող ծառայողների կին/տղամարդ հարաբերակցություն, տոկոս</t>
  </si>
  <si>
    <t>Ստուգարքի արդյունքում դրական գնահատական ստացողների տեսակարար կշիռը, տոկոս</t>
  </si>
  <si>
    <t>Մեկ դասընթացի միջին տևողությունը, ժամ</t>
  </si>
  <si>
    <t>2025Ã</t>
  </si>
  <si>
    <t>2025թ</t>
  </si>
  <si>
    <t xml:space="preserve">2025թ </t>
  </si>
  <si>
    <t>01/01/2023-01/01/2024</t>
  </si>
  <si>
    <t>30/70</t>
  </si>
  <si>
    <t>Ձեռագրի փորձաքննություն</t>
  </si>
  <si>
    <t>Ստորագրության փորձաքննություն</t>
  </si>
  <si>
    <t xml:space="preserve">Գրավոր խոսքի հեղինակի պարզման փորձաքննություն </t>
  </si>
  <si>
    <t>Փաստաթղթի և/կամ դրա պատրաստման եղանակի փորձաքննություն</t>
  </si>
  <si>
    <t>Փաստաթղթի ռեկվիզիտների փորձաքննություն</t>
  </si>
  <si>
    <t>Դրամանիշերի և/կամ արժեթղթերի փորձաքննություն</t>
  </si>
  <si>
    <t>Փաստաթղթի ռեկվիզիտների նյութի նույնականացման և/կամ ռեկվիզիտների կատարման վաղեմության փորձաքննություն</t>
  </si>
  <si>
    <t>Փաստաթղթաբանական տեսակի այլ օբյեկտների փորձաքննություն</t>
  </si>
  <si>
    <t>Ձայնի և հնչող խոսքի փորձաքննություն վերծանման նպատակով</t>
  </si>
  <si>
    <t>Ձայնագրությունների ձայնային միջավայրի, պայմանների, միջոցների, նյութերի և հետքերի փորձաքննություն</t>
  </si>
  <si>
    <t xml:space="preserve">Ձայնի և հնչող խոսքի փորձաքննություն անձի նույնականացման նպատակով </t>
  </si>
  <si>
    <t>Տեսապատկերի, տեսագրությունների պայմանների, միջոցների, նյութերի և հետքերի փորձաքննություն</t>
  </si>
  <si>
    <t>Լուսանկարի ֆոտոտեխնիկական փորձաքննություն</t>
  </si>
  <si>
    <t xml:space="preserve">Լուսանկարի փորձաքննություն անձի դիմանկարային նույնականացման նպատակով </t>
  </si>
  <si>
    <t>Մարդու կամ կենդանիների կողմից թողնված հետքերի փորձաքննություն</t>
  </si>
  <si>
    <t>Առարկաների, գործիքների, մեխանիզմների և դրանց կողմից թողնված  հետքերի փորձաքննություն</t>
  </si>
  <si>
    <t xml:space="preserve">Տրանսպորտային միջոցների, դետալների և դրանց կողմից թողնված հետքերի փորձաքննություն </t>
  </si>
  <si>
    <t>Սառը և նետողական զենքի փորձաքննություն</t>
  </si>
  <si>
    <t>Հրազենի և դրա փամփուշտների փորձաքննություն</t>
  </si>
  <si>
    <t>Հրազենային վնասվածքների և  հետքերի, կրակոցի հանգամանքների փորձաքննություն</t>
  </si>
  <si>
    <t>Կրակոցի հետքերի և արգասիքների քիմիական փորձաքննություն</t>
  </si>
  <si>
    <t>Հրազենի հատուկ դրոշմվածքի պարզման փորձաքննություն</t>
  </si>
  <si>
    <t>Պայթուցիկ նյութերի, դրանց պայթյունի արգասիքների և հետքերի փորձաքննություն</t>
  </si>
  <si>
    <t>Ռազմամթերքների, պայթուցիկ սարքավորումների և դրանց պայթյունի հետքերի փորձաքննություն</t>
  </si>
  <si>
    <t>Վառոդների, հրագործական բաղադրությունների և դրանց այրման հետքերի փորձաքննություն</t>
  </si>
  <si>
    <t>Մանրաթելերի և գործվածքների փորձաքննություն</t>
  </si>
  <si>
    <t>Լաքուներկերի և ներկածածկույթների փորձաքննություն</t>
  </si>
  <si>
    <t>Նավթամթերքների և վառելիքաքսուկային  նյութերի փորձաքննություն</t>
  </si>
  <si>
    <t>Մետաղների և համաձուլվածքների փորձաքննություն</t>
  </si>
  <si>
    <t>Հեղուկ կամ պինդ նյութերի փորձաքննություն ատոմային աբսորբցիոն սպեկտրոմետրիայի մեթոդի կիրառմամբ</t>
  </si>
  <si>
    <t>Թանկարժեք և կիսաթանկարժեք քարերի, միներալների, հանքային ապարների փորձաքննություն</t>
  </si>
  <si>
    <t>Ապակու, սիլիկատային, կերամիկական կամ նմանատիպ այլ ծագման նյութերի փորձաքննություն</t>
  </si>
  <si>
    <t>Ռետինե, պլաստմասսե կամ այլ պոլիմերային նյութերի փորձաքննություն</t>
  </si>
  <si>
    <t>Թմրամիջոցների, հոգեմետ (հոգեներգործուն) նյութերի, դրանց պրեկուրսորների, դեղամիջոցների, խիստ ներգործող և թունավոր նյութերի փորձաքննություն</t>
  </si>
  <si>
    <t>Սպիրտ պարունակող ոչ սննդային նշանակության հեղուկների,  նաև պարֆյումերային արդյունաբերության արտադրանքի փորձաքննություն</t>
  </si>
  <si>
    <t>Անհայտ ծագման նյութերի փորձաքննություն</t>
  </si>
  <si>
    <t>Սննդամթերքի և դրա հումքի որակական ցուցանիշների փորձաքննություն</t>
  </si>
  <si>
    <t>Սննդամթերքի և դրա հումքի անվտանգության ցուցանիշների (բացի մանրէաբանական) փորձաքննություն</t>
  </si>
  <si>
    <t>Սննդամթերքի և դրա հումքի անվտանգության ցուցանիշների մանրէաբանական փորձաքննություն</t>
  </si>
  <si>
    <t>Ալկոհոլային, թույլ ալկոհոլային, ոչ ալկոհոլային խմիչքների և դրանց հումքի որակական ցուցանիշների փորձաքննություն</t>
  </si>
  <si>
    <t>Ալկոհոլային, թույլ ալկոհոլային, ոչ ալկոհոլային խմիչքների և դրանց հումքի անվտանգության ցուցանիշների (բացի մանրէաբանական)  փորձաքննություն</t>
  </si>
  <si>
    <t>Թույլ ալկոհոլային, ոչ ալկոհոլային խմիչքների և դրանց հումքի անվտանգության ցուցանիշների մանրէաբանական փորձաքննություն</t>
  </si>
  <si>
    <t>Հողային ծագման օբյեկտների փորձաքննություն</t>
  </si>
  <si>
    <t>Բուսական  ծագման օբյեկտների փորձաքննություն առանց դենդրոխրոնոլոգիական մեթոդի կիրառման</t>
  </si>
  <si>
    <t>Բուսական  ծագման օբյեկտների փորձաքննություն դենդրոխրոնոլոգիական մեթոդի կիրառմամբ</t>
  </si>
  <si>
    <t>Կենդանական ծագման օբյեկտների փորձաքննություն</t>
  </si>
  <si>
    <t>Հրդեհից վնասված շենքերի և շինությունների, այլ առարկաների կամ կառուցվածքների փորձաքննություն</t>
  </si>
  <si>
    <t>Հրդեհից վնասված հողատարածքների փորձաքննություն</t>
  </si>
  <si>
    <t>Հրդեհից վնասված շարժական գույքի  փորձաքննություն</t>
  </si>
  <si>
    <t xml:space="preserve"> Նյութերի և սարք-սարքավորումների, այդ թվում տեխնոլոգիական գործընթացների  հրդեհավտանգ հատկությունների և սարքավորումների աշխատանքի հրդեհավտանգ ռեժիմների փորձաքննություն</t>
  </si>
  <si>
    <t>Տեխնոլոգիական գործընթացների, տեխնոլոգիական սարք-սարքավորումների, շենքերի, շինությունների հրդեհային անվտանգության նորմատիվ ակտերի պահանջներին համապատասխանության, դրանց հրդեհավտանգավորության և հակահրդեհային սարքավորումներով ապահովվածության փորձաքննություն</t>
  </si>
  <si>
    <t>Հրդեհաշիջման ընթացքում հրշեջ-փրկարարական ստորաբաժանումների գործողությունների փորձաքննություն</t>
  </si>
  <si>
    <t>Շենքերի, շինությունների, ճարտարագիտական գծային կառուցվածքների ճանապարհաշինարարական և այլ կառուցապատման օբյեկտների փորձաքննություն</t>
  </si>
  <si>
    <t>Շենքերի, շինությունների, ճարտարագիտական գծային կառուցվածքների ճանապարհաշինարարական և այլ կառուցապատման օբյեկտների քաղաքաշինական փաստաթղթերի փորձաքննություն</t>
  </si>
  <si>
    <t>Շենքերի, շինությունների, ճարտարագիտական գծային կառուցվածքների տեխնիկական վիճակի և/կամ ինժիներատեխնիկական փորձաքննություն</t>
  </si>
  <si>
    <t>Հողաշինարարական փորձաքննություն</t>
  </si>
  <si>
    <t>Ճանապարհատրանսպորտային պատահարի փորձաքննություն</t>
  </si>
  <si>
    <t>Տրանսպորտային միջոցի տեխնիկական վիճակի փորձաքննություն</t>
  </si>
  <si>
    <t xml:space="preserve">ճանապարհատրանսպորտային պատահարի առաջացման հանգամանքների պարզման տրանսպորտային հետքաբանական փորձաքննություն </t>
  </si>
  <si>
    <t>Ճանապարհի տեխնիկական վիճակի, ճանապարհատրանսպորտային պատահարի վայրում ճանապարհային պայմանների փորձաքննություն</t>
  </si>
  <si>
    <t>Տրանսպորտային միջոցների վերականգնման, վերանորոգման և մնացորդային դետալների պիտանելիության փորձաքննություն</t>
  </si>
  <si>
    <t xml:space="preserve">Դատահաշվապահական փորձաքննություն </t>
  </si>
  <si>
    <t>Ֆինանասատնտեսագիտական փորձաքննություն</t>
  </si>
  <si>
    <t>Պարենային, ոչ պարենային ապրանքների, կենսաբազմազանության  օբյեկտների, ծառայությունների, դրանց փաստաթղթերի, այդ թվում արժեքային ցուցանիշների փորձաքննություն</t>
  </si>
  <si>
    <t>Տրանսպորտային  միջոցների, գյուղատնտեսական տեխնիկայի, այդ թվում դրանց արժեքային ցուցանիշների փորձաքննություն</t>
  </si>
  <si>
    <t>Բարդ կառուցվածքային առանձնահատկություններ ունեցող արտադրական կամ այլ ապրանքային համալիրների, այդ թվում դրանց արժեքային ցուցանիշների փորձաքննություն</t>
  </si>
  <si>
    <t>Ոչ նյութական ակտիվների, այդ թվում դրանց արժեքային ցուցանիշների փորձաքննություն</t>
  </si>
  <si>
    <t xml:space="preserve">Անշարժ գույքի, այդ թվում դրա արժեքային ցուցանիշների փորձաքննություն </t>
  </si>
  <si>
    <t>Շինարարական նյութերի և աշխատանքների, այդ թվում դրանց արժեքային ցուցանիշների փորձաքննություն</t>
  </si>
  <si>
    <t xml:space="preserve">Ռադիոէլեկտրոնային, էլեկտրատեխնիկական, էլեկտրամեխանիկական կենցաղային նշանակության սարքավորումների  փորձաքննություն </t>
  </si>
  <si>
    <t>Դատահոգեբուժական փորձաքննություն</t>
  </si>
  <si>
    <t>Դատագենետիկական (ԴՆԹ-նույնականացման)  փորձաքննություն</t>
  </si>
  <si>
    <t>Ցանցային փորձաքննություն</t>
  </si>
  <si>
    <t>Ծրագրային ապահովումների փորձաքննություն</t>
  </si>
  <si>
    <t>Համակարգիչների կոշտ սկավառակներում պարունակվող, նաև ջնջված տեղեկատվության փորձաքննություն</t>
  </si>
  <si>
    <t xml:space="preserve">Թվային տեսագրիչների կոշտ սկավառակներում պարունակվող, նաև ջնջված տեղեկատվության փորձաքննություն </t>
  </si>
  <si>
    <t xml:space="preserve">Բջջային հեռախոսների կամ պլանշետային համակարգիչների ներքին հիշողության կրիչներում պարունակվող, նաև ջնջված տեղեկատվության փորձաքննություն </t>
  </si>
  <si>
    <t xml:space="preserve">Այլ թվային հիշողության կրիչներում  պարունակվող, նաև ջնջված տեղեկատվության փորձաքննություն </t>
  </si>
  <si>
    <t xml:space="preserve">Համակարգչային սարքավորումների, դրանց աշխատունակության և/կամ կիրառման նշանակության  փորձաքննություն </t>
  </si>
  <si>
    <t>Անձի առողջությանը պատճառված վնասի փորձաքննություն</t>
  </si>
  <si>
    <t>Դատաբժշկական հանձնաժողովային կամ կրկնակի փորձաքննություն</t>
  </si>
  <si>
    <t xml:space="preserve">Կենսաբանական ծագման հետքերի և/կամ նմուշների փորձաքննություն  </t>
  </si>
  <si>
    <t>Հյուսվածքաբանական փորձաքննություն</t>
  </si>
  <si>
    <t>Քիմիական (այդ թվում՝ կենսաքիմիական) փորձաքննություն</t>
  </si>
  <si>
    <t>Բժշկա-քրեագիտական փորձաքննություն</t>
  </si>
  <si>
    <t>Դիակի դատաբժշկական փորձաքննություն</t>
  </si>
  <si>
    <t>Դատաբժշկական լրացուցիչ կամ համալիր փորձաքննություն</t>
  </si>
  <si>
    <t>Կերպարվեստի բնագավառի փորձաքննություն</t>
  </si>
  <si>
    <t>Դեկորատիվ կիրառական արվեստի բնագավառի փորձաքննություն</t>
  </si>
  <si>
    <t>Երաժշտական գործիքների փորձաքննություն</t>
  </si>
  <si>
    <t>Գրքարվեստի բնագավառի փորձաքննություն</t>
  </si>
  <si>
    <t>Հին դրամների փորձաքննություն</t>
  </si>
  <si>
    <t>Գեղագիտական փորձաքննություն</t>
  </si>
  <si>
    <t>Հնագիտական փորձաքննություն</t>
  </si>
  <si>
    <t>Մշակութաբանական այլ փորձաքննություն</t>
  </si>
  <si>
    <t>Անձի հոգեբանական փորձաքննություն</t>
  </si>
  <si>
    <t>Հետմահու հոգեբանական փորձաքննություն</t>
  </si>
  <si>
    <t>Հոգեբանական այլ տեսակի փորձաքննություն</t>
  </si>
  <si>
    <t>Մեքենա-մեխանիզմների և սարք-սարքավորումների խափանման պատճառների և հետևանքների պարզման փորձաքննություն</t>
  </si>
  <si>
    <t>Արտադրությունում տեխնոլոգիական գործընթացներում շեղումների և խախտումների պատճառների և հետևանքերի պարզման փորձաքննություն</t>
  </si>
  <si>
    <t>Անվտանգության տեխնիկայի և աշխատանքի պաշտպանության կանոնների խախտման պատճառների և հետևանքների պարզման փորձաքննություն</t>
  </si>
  <si>
    <t>Օդորոլոգիական, այդ թվում մարդու կողմից թողնված հոտային հետքերի փորձաքննություն</t>
  </si>
  <si>
    <t>Գրավոր խոսքի փորձաքննություն</t>
  </si>
  <si>
    <t>Բանավոր խոսքի փորձաքննություն</t>
  </si>
  <si>
    <t>Հողային ռեսուրսների և երկրաբանական օբյեկտների փորձաքննություն</t>
  </si>
  <si>
    <t>Կենդանական և բուսական աշխարհի փորձաքննություն</t>
  </si>
  <si>
    <t>Ջրային ռեսուրսների և օբյեկտների փորձաքննություն</t>
  </si>
  <si>
    <t>Մթնոլորտային օդի փորձաքննություն</t>
  </si>
  <si>
    <t>Ճառագայթային իրավիճակի փորձաքննություն</t>
  </si>
  <si>
    <t>Շրջակա միջավայրի վրա այլ բնույթի ազդեցության փորձաքննություն</t>
  </si>
  <si>
    <t xml:space="preserve">Պայթյունից վնասված օբյեկտների փորձաքննություն </t>
  </si>
  <si>
    <t>Նյութերի և տեխնոլոգիական սարքավորումների, այդ թվում տեխնոլոգիական գործընթացների պայթյունավտանգ հատկությունների և սարքավորումների աշխատանքի պայթյունավտանգ ռեժիմների փորձաքննություն</t>
  </si>
  <si>
    <t>Տեխնոլոգիական գործընթացների և տեխնոլոգիական սարքավորումների, շենքերի և շինությունների պայթյունային անվտանգության նորմատիվ ակտերի պահանջներին համապատասխանության, դրանց պայթյունակայունության, պայթյունի հետևանքների հնարավոր նվազեցման միջոցներով ապահովվածության փորձաքննություն</t>
  </si>
  <si>
    <t>Հեղինակային և հարակից իրավունքի բնագավառի փորձաքննություն</t>
  </si>
  <si>
    <t>Գյուտերի բնագավառի փորձաքննություն</t>
  </si>
  <si>
    <t>Արտոնագրման բնագավառի փորձաքննություն</t>
  </si>
  <si>
    <t>Օգտակար մոդելների բնագավառի փորձաքննություն</t>
  </si>
  <si>
    <t>Արտադրական նմուշների փորձաքննություն</t>
  </si>
  <si>
    <t>Առևտրային նշանների  շփոթության աստիճանի նմանության  պարզման փորձաքննություն</t>
  </si>
  <si>
    <t>Ռադիոակտիվ նյութերի, ռադիացիայի և ռադիոակտիվ ֆոնի փորձաքննություն</t>
  </si>
  <si>
    <t>Միջուկային էներգետիկայի հետ կապված սարք-սարքավորումների փորձաքննություն</t>
  </si>
  <si>
    <r>
      <rPr>
        <sz val="10"/>
        <color theme="1"/>
        <rFont val="GHEA Grapalat"/>
        <family val="3"/>
      </rPr>
      <t></t>
    </r>
    <r>
      <rPr>
        <i/>
        <sz val="10"/>
        <color theme="1"/>
        <rFont val="Arial Armenian"/>
        <family val="2"/>
      </rPr>
      <t>Փորձաքննությունների ազգային բյուրո</t>
    </r>
    <r>
      <rPr>
        <sz val="10"/>
        <color theme="1"/>
        <rFont val="GHEA Grapalat"/>
        <family val="3"/>
      </rPr>
      <t xml:space="preserve"> </t>
    </r>
    <r>
      <rPr>
        <i/>
        <sz val="10"/>
        <color theme="1"/>
        <rFont val="Arial Armenian"/>
        <family val="2"/>
      </rPr>
      <t>ՊՈԱԿ</t>
    </r>
  </si>
  <si>
    <t>ՀՀ դատախազության հիմնական ռազմավարական նպատակներն են. 
1. hանցավոր ոտնձգություններից քաղաքացիների, իրավաբանական անձանց, պետության իրավունքների և օրինական շահերի պաշտպանությունը, մինչդատական վարույթում դատավարության մասնակիցների իրավունքների պաշտպանությունը, 2. մինչդատական վարույթի արդյունավետության և որակի ապահովումը, 3. հանցագործությունների կատարմանը նպաստող պատճառների և պայմանների բացահայտում ու վերացումը, հանցավորության դեմ պայքարը, հանցագործությունների բացահայտմանն ու կանխարգելմանն ուղղված միջոցառումների մշակումը, հանցագործությունների և հանցանք կատարած անձանց բացահայտումն ու հայտնաբերումը, 4. կոռուպցիոն դրսևորումների բացահայտումն ու կանխարգելումը, պետությանը պատճառված նյութական վնասների վերականգնումը, բարձրացնել կոռուպցիոն հանցատեսակների և կազմակերպված հանցավորության բացահայտման ցուցանիշների և պետական այլ մարմինների հետ համագործակցության արդյունավետությունը, նվազեցնել կոռուպցիոն ռիսկերը, ինչպես նաև նպաստել կոռուպցիոն երևույթների կանխարգելմանը, 5. ապահովել հետաքննության և նախաքննության լրիվության, օբյեկտիվության, բազմակողմանիության և արդյունավետության ապահովման վերաբերյալ օրենսդրական պահանջների անշեղ իրացումը, ապահովել անձի իրավունքները, ազատությունները և արժանապատվությունը հարգելու, օրենքի և դատարանի առջև հավասարության, անձի և բնակարանի  անձեռնմխելիության, գործի արդարացի քննության, անմեղության կանխավարկածի, կասկածյալի և մեղադրյալի պաշտպանության իրավունքի ապահովման, սահմանադրական, քրեադատավարական ու միջազգային իրավական այլ հանրաճանաչ սկզբունքների պատշաճ իրացումը, 6. ապահովել պատիժների և հարկադրանքի այլ միջոցների կիրառման ոլորտում օրենքի գերակայությունը և միատեսակ կիրառումը, ապահովել ազատությունից զրկված անձանց իրավունքների առավել ամբողջական և արդյունավետ պաշտպանությունը, 7. նպաստել պետությանը պատճառված գույքային վնասի վերականգնմանը և ոչ գույքային շահերի պաշտպանությանը, կանխել պետությանը պատճառվելիք հնարավոր վնասները:
Որպես գերակա վերջնական արդյունքներ պետք է առանձնացնել. 
1.հանցագործությունների ժամանակին և լրիվ բացահայտմանը նպաստում, հանցանք կատարած անձանց հայտնաբերում և նրանց քրեական պատասխանատվության ենթարկում, 2. հետաքննության և նախաքննության լրիվության, օբյեկտիվության, բազմակողմանիության ու արդյունավետության ապահովում, 3. հանցավորության մակարդակի ցուցանիշների բարելավում, 4. պատիժների և հարկադրանքի այլ միջոցների կիրառման ոլորտում օրենքի գերակայությունը և միատեսակ կիրառման ապահովում, 5. ազատությունից զրկված անձանց իրավունքների պաշտպանության ապահովում, 6. միասնական և կանխատեսելի պատժողական քաղաքականության ապահովում, 7. պետությանը պատճառված գույքային վնասի վերականգնմանն ուղղված միջոցառումների իրականացում և ոչ գույքային շահերի պաշտպանություն, 8. կոռուպցիոն ռիսկերի նվազեցում, կոռուպցիոն երևույթների կանխարգելում, 9. ապօրինի ծագում ունեցող գույքի բռնագանձում:</t>
  </si>
  <si>
    <t>2024թ. ՀՀ դատախազության կողմից մատուցվելիք ծառայություններում, ներառյալ այն ծառայություններում, որոնք աջակցում են հիմնական գերակա վերջնական արդյունքների նվաճմանը, փոփոխություններ չեն նախատեսվում:</t>
  </si>
  <si>
    <t>2024թ. ՀՀ դատախազության կողմից կապիտալ բնույթի միջոցառումներ չեն նախատեսվում:</t>
  </si>
  <si>
    <t xml:space="preserve">2024թ. ՀՀ դատախազության կողմից ֆինանսական ակտիվների կառավարմանն անչվող միջոցառումներ չկան: </t>
  </si>
  <si>
    <t>2022թ. փաստացի</t>
  </si>
  <si>
    <t>2023թ սպասվող</t>
  </si>
  <si>
    <t>2024թ եռամսյակ</t>
  </si>
  <si>
    <t>2024թ կիսամյակ</t>
  </si>
  <si>
    <t>2024թ ինն ամիս</t>
  </si>
  <si>
    <t>2024թ տարի</t>
  </si>
  <si>
    <t xml:space="preserve">2026թ </t>
  </si>
  <si>
    <t>01/01/2024-01/01/2025</t>
  </si>
  <si>
    <t>2022Ã. ÷³ëï³óÇ</t>
  </si>
  <si>
    <t>2023Ã ëå³ëíáÕ</t>
  </si>
  <si>
    <t>2024Ã »é³ÙëÛ³Ï</t>
  </si>
  <si>
    <t>2024Ã ÏÇë³ÙÛ³Ï</t>
  </si>
  <si>
    <t>2024Ã ÇÝÝ ³ÙÇë</t>
  </si>
  <si>
    <t>2024Ã ï³ñÇ</t>
  </si>
  <si>
    <t>2026Ã</t>
  </si>
  <si>
    <t>2026թ</t>
  </si>
  <si>
    <t>Գիտականորեն հիմնավորված փորձագիտական մեթոդների և մեթոդիկաների, ստուգաչափված սարք-սարքավորումների կիրառմամբ, որակավորված փորձագետների կողմից փորձաքննությունների իրականացմամբ ստացվող որակյալ և արժանահավատ արդյունքների ապահովումը՝միջազգային պահանջներին և ԻՍՕ 9001:2008 ու վերաբերելի ստանդարտների պահանջներին համապատասխան, տոկոս</t>
  </si>
  <si>
    <t xml:space="preserve">Փորձաքննության կատարման ժամկետը ելակետային տվյալների (օբյեկտներ, նմուշներ և այլ նյութեր՝ համեմատական հետազոտման համար) ստացման օրվանից՝բարդության տեսանկյունից պարզ փորձաքննության դեպքում, կատարման առավելագույն ժամկետ օր՝ </t>
  </si>
  <si>
    <t xml:space="preserve">Փորձաքննության կատարման ժամկետը ելակետային տվյալների (օբյեկտներ, նմուշներ և այլ նյութեր՝ համեմատական հետազոտման համար) ստացման օրվանից` բարդության տեսանկյունից միջին բարդության փորձաքննության դեպքում, կատարման առավելագույն ժամկետ օր՝ </t>
  </si>
  <si>
    <t>Դատախազության բնականոն գործունեության ապահովման համար չկանխատեսված ծախսերի ֆինանսավորման նպատակով նախատեսված է դատախազության պահուստային ֆոնդ, որի մեծությունը հավասար է տվյալ տարվա պետական բյուջեի մասին օրենքով դատախազության համար նախատեսված բյուջեի երկու տոկոսին:</t>
  </si>
  <si>
    <t>Նախաձեռնված քրեական վարույթների ընդհանուր թիվը</t>
  </si>
  <si>
    <t>Դատախազական հսկողության ներքո գտնված քրեական վարույթների ընդհանուր թիվը</t>
  </si>
  <si>
    <t>Նախաքննական մարմիններին տրված հանձնարարությունների, այլ մարմիններին ներկայացված միջնորդագրերի թիվը</t>
  </si>
  <si>
    <t>Հաստատված մեղադրական եզրակացությամբ դատարան ուղարկված քրեական գործերի ընդհանուր թիվը</t>
  </si>
  <si>
    <t>Պետական շահերի պաշտպանության ոլորտում իրականացված գործառույթների արդյունքում պետությանը և համայնքներին պատճառված՝ վերականգնված վնասի չափը</t>
  </si>
  <si>
    <t>Պատիժների և հարկադրանքի այլ միջոցների կիրառման օրինականության նկատմամբ հսկողությանգործառույթի շրջանակներում իրականացված ստուգումների ընդհանուր թիվը</t>
  </si>
  <si>
    <t>Դատախազության ստորաբաժանումներ ստացված դիմումների և բողոքների թիվը</t>
  </si>
  <si>
    <t>Ավարտված քրեական վարույթների թիվը</t>
  </si>
  <si>
    <t xml:space="preserve">11.000.0 </t>
  </si>
  <si>
    <t>100.000.0</t>
  </si>
  <si>
    <t>30.000.0</t>
  </si>
  <si>
    <t>50.000.0</t>
  </si>
  <si>
    <t>80.000.0</t>
  </si>
  <si>
    <t>120.000.0</t>
  </si>
  <si>
    <t>140.000.0</t>
  </si>
  <si>
    <t>150.000.0</t>
  </si>
  <si>
    <t>100.000.000.0</t>
  </si>
  <si>
    <t>120.000.000.0</t>
  </si>
  <si>
    <t>20.000.000.0</t>
  </si>
  <si>
    <t>50.000.000.0</t>
  </si>
  <si>
    <t>70.000.000.0</t>
  </si>
  <si>
    <t>130.000.000.0</t>
  </si>
  <si>
    <t>140.000.000.0</t>
  </si>
  <si>
    <t>150.000.000.0</t>
  </si>
  <si>
    <t>Ապօրինի ծագում ունեցող գույքի բռնագանձման գործառույթի շրջանակներում ներկայացված հայցագնի ընդհանուր գումարը  (հազար դրամ)</t>
  </si>
  <si>
    <r>
      <rPr>
        <sz val="9"/>
        <color theme="1"/>
        <rFont val="Arial Armenian"/>
        <family val="2"/>
      </rPr>
      <t>Հանցավորության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մակարդակի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ցուցանիշների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բարելավում</t>
    </r>
    <r>
      <rPr>
        <sz val="9"/>
        <color rgb="FF000000"/>
        <rFont val="Arial Armenian"/>
        <family val="2"/>
      </rPr>
      <t xml:space="preserve">, </t>
    </r>
    <r>
      <rPr>
        <sz val="9"/>
        <color rgb="FF000000"/>
        <rFont val="Arial"/>
        <family val="2"/>
      </rPr>
      <t>հանցագործությունների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ժամանակին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և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լրիվ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բացահայտմանը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նպաստում</t>
    </r>
    <r>
      <rPr>
        <sz val="9"/>
        <color rgb="FF000000"/>
        <rFont val="Arial Armenian"/>
        <family val="2"/>
      </rPr>
      <t xml:space="preserve">, </t>
    </r>
    <r>
      <rPr>
        <sz val="9"/>
        <color rgb="FF000000"/>
        <rFont val="Arial"/>
        <family val="2"/>
      </rPr>
      <t>հանցանք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կատարած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անձանց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հայտնաբերում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և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նրանց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քրեական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պատասխանատվության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ենթարկում</t>
    </r>
    <r>
      <rPr>
        <sz val="9"/>
        <color rgb="FF000000"/>
        <rFont val="Arial Armenian"/>
        <family val="2"/>
      </rPr>
      <t xml:space="preserve"> </t>
    </r>
  </si>
  <si>
    <r>
      <t>Մինչդատական վարույթի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լրիվության</t>
    </r>
    <r>
      <rPr>
        <sz val="9"/>
        <color rgb="FF000000"/>
        <rFont val="Arial Armenian"/>
        <family val="2"/>
      </rPr>
      <t xml:space="preserve">, </t>
    </r>
    <r>
      <rPr>
        <sz val="9"/>
        <color rgb="FF000000"/>
        <rFont val="Arial"/>
        <family val="2"/>
      </rPr>
      <t>օբյեկտիվության</t>
    </r>
    <r>
      <rPr>
        <sz val="9"/>
        <color rgb="FF000000"/>
        <rFont val="Arial Armenian"/>
        <family val="2"/>
      </rPr>
      <t xml:space="preserve">, </t>
    </r>
    <r>
      <rPr>
        <sz val="9"/>
        <color rgb="FF000000"/>
        <rFont val="Arial"/>
        <family val="2"/>
      </rPr>
      <t>բազմակողմանիության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ու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արդյունավետության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ապահովում</t>
    </r>
    <r>
      <rPr>
        <sz val="9"/>
        <color rgb="FF000000"/>
        <rFont val="Arial Armenian"/>
        <family val="2"/>
      </rPr>
      <t xml:space="preserve">,  </t>
    </r>
    <r>
      <rPr>
        <sz val="9"/>
        <color rgb="FF000000"/>
        <rFont val="Arial"/>
        <family val="2"/>
      </rPr>
      <t>պատիժների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և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հարկադրանքի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այլ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միջոցների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կիրառման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ոլորտում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օրենքի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գերակայությունը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և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միատեսակ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կիրառման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ապահովում</t>
    </r>
    <r>
      <rPr>
        <sz val="9"/>
        <color rgb="FF000000"/>
        <rFont val="Arial Armenian"/>
        <family val="2"/>
      </rPr>
      <t xml:space="preserve">, </t>
    </r>
    <r>
      <rPr>
        <sz val="9"/>
        <color rgb="FF000000"/>
        <rFont val="Arial"/>
        <family val="2"/>
      </rPr>
      <t>ազատությունից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զրկված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անձանց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իրավունքների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պաշտպանության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ապահովում, կոռուպցիոն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երևույթների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կանխարգելում</t>
    </r>
    <r>
      <rPr>
        <sz val="9"/>
        <color rgb="FF000000"/>
        <rFont val="Arial Armenian"/>
        <family val="2"/>
      </rPr>
      <t xml:space="preserve">   </t>
    </r>
  </si>
  <si>
    <r>
      <t>Պետությանը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պատճառված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գույքային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վնասի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վերականգնում</t>
    </r>
    <r>
      <rPr>
        <sz val="9"/>
        <color rgb="FF000000"/>
        <rFont val="Arial Armenian"/>
        <family val="2"/>
      </rPr>
      <t xml:space="preserve">, </t>
    </r>
    <r>
      <rPr>
        <sz val="9"/>
        <color rgb="FF000000"/>
        <rFont val="Arial"/>
        <family val="2"/>
      </rPr>
      <t>ապօրինի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ծագում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ունեցող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գույքի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բռնագանձում</t>
    </r>
  </si>
  <si>
    <t>Հանցավորության ընդհանուր մակարդակնը և դրանում ծանր և առանձնապես ծանր հանցագործությունների տեսակարար կշիռն ունի նվազման միտում, իսկ բացահայտման ցուցանիշներն աճի միտում</t>
  </si>
  <si>
    <t>Քրեական վարույթների ընթացքում ապահովված է վարույթի մասնավոր մասնակիցների՝ ներպետական և միջազգային իրավունքի նորմերով երաշխավորված իրավունքները, քրեական վարույթներով ապահովված է վերաբերելի բոլոր հանգամանքների լրիվ և ամբողջական բացահայտումը: Դատախազական համակարգում կոռուպցիոն երևույթները բացառված են</t>
  </si>
  <si>
    <t>Քրեական վարույթներով քննության առաջնային խնդիրներից է պետությանը և համայքներին պատճառված վնասի վերականգնումը: Ապօրինի ծագում ունեցող գույքի բռնագանձման մեխանիզմը ապահովում է ապօրինի ծագում ունեցող գույքային միջոցների վերադարձը պետական բյուջե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</si>
</sst>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32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u/>
      <sz val="11"/>
      <color theme="10"/>
      <name val="Calibri"/>
      <family val="2"/>
      <charset val="1"/>
    </font>
    <font>
      <b/>
      <sz val="10"/>
      <color rgb="FFC00000"/>
      <name val="Arial Armenian"/>
      <family val="2"/>
    </font>
    <font>
      <sz val="10"/>
      <color rgb="FF000000"/>
      <name val="Arial Armenian"/>
      <family val="2"/>
    </font>
    <font>
      <i/>
      <sz val="10"/>
      <color rgb="FF000000"/>
      <name val="Arial Armenian"/>
      <family val="2"/>
    </font>
    <font>
      <sz val="10"/>
      <color theme="1"/>
      <name val="Arial Armenian"/>
      <family val="2"/>
    </font>
    <font>
      <i/>
      <sz val="10"/>
      <color theme="1"/>
      <name val="Arial Armenian"/>
      <family val="2"/>
    </font>
    <font>
      <sz val="11"/>
      <color theme="1"/>
      <name val="Arial Armenian"/>
      <family val="2"/>
    </font>
    <font>
      <i/>
      <sz val="11"/>
      <color theme="1"/>
      <name val="Arial Armenian"/>
      <family val="2"/>
    </font>
    <font>
      <sz val="9"/>
      <color rgb="FF000000"/>
      <name val="Arial Armenian"/>
      <family val="2"/>
    </font>
    <font>
      <i/>
      <sz val="10"/>
      <name val="Arial Armenian"/>
      <family val="2"/>
    </font>
    <font>
      <b/>
      <sz val="10"/>
      <color theme="1"/>
      <name val="Arial Armenian"/>
      <family val="2"/>
    </font>
    <font>
      <sz val="8"/>
      <name val="Arial Armenian"/>
      <family val="2"/>
    </font>
    <font>
      <i/>
      <sz val="12"/>
      <color theme="1"/>
      <name val="Arial Armenian"/>
      <family val="2"/>
    </font>
    <font>
      <sz val="12"/>
      <color theme="1"/>
      <name val="Arial Armenian"/>
      <family val="2"/>
    </font>
    <font>
      <sz val="10"/>
      <color rgb="FFFF0000"/>
      <name val="Arial Armenian"/>
      <family val="2"/>
    </font>
    <font>
      <u/>
      <sz val="11"/>
      <color theme="10"/>
      <name val="Arial Armenian"/>
      <family val="2"/>
    </font>
    <font>
      <b/>
      <sz val="9"/>
      <color theme="1"/>
      <name val="Arial Armenian"/>
      <family val="2"/>
    </font>
    <font>
      <sz val="9"/>
      <color theme="1"/>
      <name val="Arial Armenian"/>
      <family val="2"/>
    </font>
    <font>
      <sz val="8"/>
      <color theme="1"/>
      <name val="Arial Armenian"/>
      <family val="2"/>
    </font>
    <font>
      <b/>
      <sz val="9"/>
      <color rgb="FFFF0000"/>
      <name val="Times Armenian"/>
      <family val="1"/>
    </font>
    <font>
      <sz val="9"/>
      <color theme="1"/>
      <name val="GHEA Grapalat"/>
      <family val="3"/>
    </font>
    <font>
      <sz val="10"/>
      <color rgb="FF000000"/>
      <name val="GHEA Grapalat"/>
      <family val="3"/>
    </font>
    <font>
      <sz val="10"/>
      <color theme="1"/>
      <name val="GHEA Grapalat"/>
      <family val="3"/>
    </font>
    <font>
      <b/>
      <sz val="9"/>
      <color indexed="81"/>
      <name val="Tahoma"/>
      <family val="2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charset val="1"/>
      <scheme val="minor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>
      <alignment horizontal="left" vertical="top" wrapText="1"/>
    </xf>
    <xf numFmtId="9" fontId="1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211">
    <xf numFmtId="0" fontId="0" fillId="0" borderId="0" xfId="0"/>
    <xf numFmtId="0" fontId="5" fillId="0" borderId="0" xfId="0" applyFont="1"/>
    <xf numFmtId="0" fontId="6" fillId="2" borderId="10" xfId="0" applyFont="1" applyFill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8" fillId="0" borderId="0" xfId="0" applyFont="1"/>
    <xf numFmtId="0" fontId="9" fillId="0" borderId="1" xfId="0" applyFont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0" fontId="9" fillId="3" borderId="4" xfId="0" applyFont="1" applyFill="1" applyBorder="1" applyAlignment="1">
      <alignment vertical="top" wrapText="1"/>
    </xf>
    <xf numFmtId="0" fontId="9" fillId="3" borderId="3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0" xfId="0" applyFont="1"/>
    <xf numFmtId="0" fontId="8" fillId="0" borderId="0" xfId="0" applyFont="1" applyAlignment="1">
      <alignment horizontal="center"/>
    </xf>
    <xf numFmtId="0" fontId="8" fillId="4" borderId="1" xfId="0" applyFont="1" applyFill="1" applyBorder="1" applyAlignment="1">
      <alignment vertical="top" wrapText="1"/>
    </xf>
    <xf numFmtId="0" fontId="8" fillId="0" borderId="0" xfId="0" applyFont="1" applyAlignment="1">
      <alignment horizontal="justify"/>
    </xf>
    <xf numFmtId="0" fontId="5" fillId="0" borderId="0" xfId="0" applyFont="1" applyFill="1" applyBorder="1" applyAlignment="1">
      <alignment vertical="top" wrapText="1"/>
    </xf>
    <xf numFmtId="0" fontId="8" fillId="2" borderId="1" xfId="0" applyFont="1" applyFill="1" applyBorder="1" applyAlignment="1">
      <alignment wrapText="1"/>
    </xf>
    <xf numFmtId="0" fontId="9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center" vertical="top" wrapText="1"/>
    </xf>
    <xf numFmtId="0" fontId="8" fillId="2" borderId="5" xfId="0" applyFont="1" applyFill="1" applyBorder="1" applyAlignment="1">
      <alignment horizontal="left" vertical="top"/>
    </xf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vertical="top"/>
    </xf>
    <xf numFmtId="0" fontId="8" fillId="5" borderId="1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10" fillId="0" borderId="0" xfId="0" applyFont="1" applyAlignment="1"/>
    <xf numFmtId="0" fontId="8" fillId="0" borderId="0" xfId="0" applyFont="1" applyAlignment="1"/>
    <xf numFmtId="0" fontId="8" fillId="0" borderId="5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10" fillId="0" borderId="9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wrapText="1"/>
    </xf>
    <xf numFmtId="0" fontId="8" fillId="2" borderId="7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0" fontId="12" fillId="0" borderId="0" xfId="0" applyFont="1"/>
    <xf numFmtId="0" fontId="8" fillId="5" borderId="6" xfId="0" applyFont="1" applyFill="1" applyBorder="1" applyAlignment="1">
      <alignment vertical="top" wrapText="1"/>
    </xf>
    <xf numFmtId="0" fontId="13" fillId="6" borderId="4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justify" wrapText="1"/>
    </xf>
    <xf numFmtId="0" fontId="8" fillId="7" borderId="7" xfId="0" applyFont="1" applyFill="1" applyBorder="1" applyAlignment="1">
      <alignment horizontal="left" vertical="top"/>
    </xf>
    <xf numFmtId="0" fontId="8" fillId="6" borderId="0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/>
    </xf>
    <xf numFmtId="0" fontId="8" fillId="6" borderId="0" xfId="0" applyFont="1" applyFill="1" applyBorder="1" applyAlignment="1">
      <alignment horizontal="center" wrapText="1"/>
    </xf>
    <xf numFmtId="0" fontId="8" fillId="6" borderId="0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5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top" wrapText="1"/>
    </xf>
    <xf numFmtId="1" fontId="18" fillId="6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164" fontId="18" fillId="7" borderId="1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8" fillId="4" borderId="5" xfId="0" applyFont="1" applyFill="1" applyBorder="1" applyAlignment="1">
      <alignment wrapText="1"/>
    </xf>
    <xf numFmtId="0" fontId="8" fillId="4" borderId="6" xfId="0" applyFont="1" applyFill="1" applyBorder="1" applyAlignment="1">
      <alignment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5" borderId="1" xfId="0" applyFont="1" applyFill="1" applyBorder="1"/>
    <xf numFmtId="0" fontId="10" fillId="4" borderId="1" xfId="0" applyFont="1" applyFill="1" applyBorder="1"/>
    <xf numFmtId="164" fontId="10" fillId="0" borderId="0" xfId="0" applyNumberFormat="1" applyFont="1"/>
    <xf numFmtId="0" fontId="10" fillId="5" borderId="6" xfId="0" applyFont="1" applyFill="1" applyBorder="1"/>
    <xf numFmtId="0" fontId="10" fillId="5" borderId="7" xfId="0" applyFont="1" applyFill="1" applyBorder="1"/>
    <xf numFmtId="0" fontId="10" fillId="4" borderId="6" xfId="0" applyFont="1" applyFill="1" applyBorder="1"/>
    <xf numFmtId="0" fontId="10" fillId="4" borderId="7" xfId="0" applyFont="1" applyFill="1" applyBorder="1"/>
    <xf numFmtId="0" fontId="10" fillId="5" borderId="9" xfId="0" applyFont="1" applyFill="1" applyBorder="1"/>
    <xf numFmtId="0" fontId="10" fillId="5" borderId="14" xfId="0" applyFont="1" applyFill="1" applyBorder="1"/>
    <xf numFmtId="0" fontId="10" fillId="0" borderId="0" xfId="0" applyFont="1" applyBorder="1"/>
    <xf numFmtId="0" fontId="10" fillId="0" borderId="9" xfId="0" applyFont="1" applyBorder="1"/>
    <xf numFmtId="0" fontId="19" fillId="0" borderId="0" xfId="4" applyFont="1" applyAlignment="1" applyProtection="1"/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10" fillId="6" borderId="0" xfId="0" applyFont="1" applyFill="1"/>
    <xf numFmtId="0" fontId="15" fillId="0" borderId="2" xfId="0" applyFont="1" applyBorder="1" applyAlignment="1">
      <alignment horizontal="left" vertical="top" wrapText="1"/>
    </xf>
    <xf numFmtId="0" fontId="12" fillId="6" borderId="1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1" fillId="0" borderId="1" xfId="0" applyFont="1" applyFill="1" applyBorder="1" applyAlignment="1">
      <alignment vertical="top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0" fillId="0" borderId="0" xfId="0" applyFont="1" applyFill="1" applyBorder="1"/>
    <xf numFmtId="0" fontId="10" fillId="6" borderId="1" xfId="0" applyFont="1" applyFill="1" applyBorder="1"/>
    <xf numFmtId="0" fontId="10" fillId="0" borderId="1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1" xfId="0" applyFont="1" applyFill="1" applyBorder="1"/>
    <xf numFmtId="0" fontId="12" fillId="0" borderId="1" xfId="0" applyFont="1" applyBorder="1" applyAlignment="1">
      <alignment horizontal="left" vertical="top" wrapText="1"/>
    </xf>
    <xf numFmtId="1" fontId="23" fillId="6" borderId="1" xfId="0" applyNumberFormat="1" applyFont="1" applyFill="1" applyBorder="1" applyAlignment="1">
      <alignment horizontal="center" vertical="center"/>
    </xf>
    <xf numFmtId="1" fontId="23" fillId="6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5" fillId="7" borderId="1" xfId="5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24" fillId="6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top" wrapText="1"/>
    </xf>
    <xf numFmtId="0" fontId="24" fillId="6" borderId="2" xfId="0" applyFont="1" applyFill="1" applyBorder="1" applyAlignment="1">
      <alignment horizontal="left" vertical="top" wrapText="1"/>
    </xf>
    <xf numFmtId="0" fontId="24" fillId="6" borderId="1" xfId="0" applyFont="1" applyFill="1" applyBorder="1" applyAlignment="1">
      <alignment vertical="top" wrapText="1"/>
    </xf>
    <xf numFmtId="164" fontId="8" fillId="4" borderId="1" xfId="0" applyNumberFormat="1" applyFont="1" applyFill="1" applyBorder="1" applyAlignment="1">
      <alignment horizontal="left" vertical="top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justify" wrapText="1"/>
    </xf>
    <xf numFmtId="164" fontId="8" fillId="4" borderId="1" xfId="0" applyNumberFormat="1" applyFont="1" applyFill="1" applyBorder="1" applyAlignment="1">
      <alignment horizontal="center" vertical="top" wrapText="1"/>
    </xf>
    <xf numFmtId="164" fontId="18" fillId="4" borderId="1" xfId="0" applyNumberFormat="1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justify" wrapText="1"/>
    </xf>
    <xf numFmtId="0" fontId="9" fillId="0" borderId="3" xfId="0" applyFont="1" applyFill="1" applyBorder="1" applyAlignment="1">
      <alignment horizontal="justify" wrapText="1"/>
    </xf>
    <xf numFmtId="0" fontId="9" fillId="0" borderId="2" xfId="0" applyFont="1" applyFill="1" applyBorder="1" applyAlignment="1">
      <alignment horizontal="justify" wrapText="1"/>
    </xf>
    <xf numFmtId="2" fontId="8" fillId="7" borderId="1" xfId="0" applyNumberFormat="1" applyFont="1" applyFill="1" applyBorder="1" applyAlignment="1">
      <alignment horizontal="center" vertical="top" wrapText="1"/>
    </xf>
    <xf numFmtId="0" fontId="8" fillId="7" borderId="6" xfId="0" applyFont="1" applyFill="1" applyBorder="1" applyAlignment="1">
      <alignment horizontal="left" vertical="top"/>
    </xf>
    <xf numFmtId="165" fontId="9" fillId="0" borderId="1" xfId="7" applyNumberFormat="1" applyFont="1" applyFill="1" applyBorder="1" applyAlignment="1">
      <alignment horizontal="justify" wrapText="1"/>
    </xf>
    <xf numFmtId="164" fontId="9" fillId="0" borderId="1" xfId="0" applyNumberFormat="1" applyFont="1" applyFill="1" applyBorder="1" applyAlignment="1">
      <alignment horizontal="justify" wrapText="1"/>
    </xf>
    <xf numFmtId="43" fontId="8" fillId="7" borderId="1" xfId="7" applyFont="1" applyFill="1" applyBorder="1" applyAlignment="1">
      <alignment horizontal="center" vertical="top" wrapText="1"/>
    </xf>
    <xf numFmtId="43" fontId="8" fillId="7" borderId="1" xfId="7" applyNumberFormat="1" applyFont="1" applyFill="1" applyBorder="1" applyAlignment="1">
      <alignment horizontal="center" vertical="top" wrapText="1"/>
    </xf>
    <xf numFmtId="43" fontId="8" fillId="7" borderId="1" xfId="7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justify" wrapText="1"/>
    </xf>
    <xf numFmtId="0" fontId="9" fillId="0" borderId="2" xfId="0" applyFont="1" applyFill="1" applyBorder="1" applyAlignment="1">
      <alignment horizontal="justify" wrapText="1"/>
    </xf>
    <xf numFmtId="0" fontId="13" fillId="0" borderId="1" xfId="0" applyFont="1" applyFill="1" applyBorder="1" applyAlignment="1">
      <alignment horizontal="justify" wrapText="1"/>
    </xf>
    <xf numFmtId="0" fontId="9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4" borderId="5" xfId="0" applyFont="1" applyFill="1" applyBorder="1" applyAlignment="1">
      <alignment wrapText="1"/>
    </xf>
    <xf numFmtId="0" fontId="8" fillId="4" borderId="6" xfId="0" applyFont="1" applyFill="1" applyBorder="1" applyAlignment="1">
      <alignment wrapTex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</cellXfs>
  <cellStyles count="8">
    <cellStyle name="Comma" xfId="7" builtinId="3"/>
    <cellStyle name="Hyperlink" xfId="4" builtinId="8"/>
    <cellStyle name="Normal" xfId="0" builtinId="0"/>
    <cellStyle name="Normal 10" xfId="5"/>
    <cellStyle name="Normal 2" xfId="1"/>
    <cellStyle name="Normal 3" xfId="3"/>
    <cellStyle name="Percent 2" xfId="2"/>
    <cellStyle name="Percent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abSelected="1" zoomScale="85" zoomScaleNormal="85" workbookViewId="0">
      <selection activeCell="B15" sqref="B15"/>
    </sheetView>
  </sheetViews>
  <sheetFormatPr defaultRowHeight="14.25" x14ac:dyDescent="0.2"/>
  <cols>
    <col min="1" max="1" width="4" style="12" customWidth="1"/>
    <col min="2" max="2" width="42.28515625" style="12" customWidth="1"/>
    <col min="3" max="3" width="73.85546875" style="12" customWidth="1"/>
    <col min="4" max="16384" width="9.140625" style="12"/>
  </cols>
  <sheetData>
    <row r="1" spans="2:3" x14ac:dyDescent="0.2">
      <c r="B1" s="1" t="s">
        <v>0</v>
      </c>
    </row>
    <row r="2" spans="2:3" ht="9" customHeight="1" thickBot="1" x14ac:dyDescent="0.25">
      <c r="B2" s="1"/>
    </row>
    <row r="3" spans="2:3" ht="15" thickBot="1" x14ac:dyDescent="0.25">
      <c r="B3" s="2" t="s">
        <v>1</v>
      </c>
      <c r="C3" s="3" t="s">
        <v>55</v>
      </c>
    </row>
    <row r="4" spans="2:3" x14ac:dyDescent="0.2">
      <c r="B4" s="4"/>
      <c r="C4" s="4"/>
    </row>
    <row r="5" spans="2:3" x14ac:dyDescent="0.2">
      <c r="B5" s="1" t="s">
        <v>2</v>
      </c>
    </row>
    <row r="6" spans="2:3" ht="11.25" customHeight="1" x14ac:dyDescent="0.2">
      <c r="B6" s="1"/>
    </row>
    <row r="7" spans="2:3" ht="26.25" customHeight="1" x14ac:dyDescent="0.2">
      <c r="B7" s="154" t="s">
        <v>3</v>
      </c>
      <c r="C7" s="154"/>
    </row>
    <row r="8" spans="2:3" ht="409.5" customHeight="1" x14ac:dyDescent="0.2">
      <c r="B8" s="155" t="s">
        <v>253</v>
      </c>
      <c r="C8" s="155"/>
    </row>
    <row r="9" spans="2:3" ht="26.25" customHeight="1" x14ac:dyDescent="0.2">
      <c r="B9" s="154" t="s">
        <v>122</v>
      </c>
      <c r="C9" s="154"/>
    </row>
    <row r="10" spans="2:3" ht="44.25" customHeight="1" x14ac:dyDescent="0.2">
      <c r="B10" s="153" t="s">
        <v>254</v>
      </c>
      <c r="C10" s="153"/>
    </row>
    <row r="11" spans="2:3" ht="26.25" customHeight="1" x14ac:dyDescent="0.2">
      <c r="B11" s="154" t="s">
        <v>121</v>
      </c>
      <c r="C11" s="154"/>
    </row>
    <row r="12" spans="2:3" ht="44.25" customHeight="1" x14ac:dyDescent="0.2">
      <c r="B12" s="153" t="s">
        <v>255</v>
      </c>
      <c r="C12" s="153"/>
    </row>
    <row r="13" spans="2:3" ht="26.25" customHeight="1" x14ac:dyDescent="0.2">
      <c r="B13" s="154" t="s">
        <v>120</v>
      </c>
      <c r="C13" s="154"/>
    </row>
    <row r="14" spans="2:3" ht="45" customHeight="1" x14ac:dyDescent="0.2">
      <c r="B14" s="153" t="s">
        <v>256</v>
      </c>
      <c r="C14" s="153"/>
    </row>
  </sheetData>
  <mergeCells count="8">
    <mergeCell ref="B12:C12"/>
    <mergeCell ref="B13:C13"/>
    <mergeCell ref="B14:C14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9"/>
  <sheetViews>
    <sheetView zoomScale="80" zoomScaleNormal="80" workbookViewId="0">
      <selection activeCell="M37" sqref="M37"/>
    </sheetView>
  </sheetViews>
  <sheetFormatPr defaultRowHeight="14.25" x14ac:dyDescent="0.2"/>
  <cols>
    <col min="1" max="1" width="4" style="12" customWidth="1"/>
    <col min="2" max="2" width="14" style="12" customWidth="1"/>
    <col min="3" max="3" width="15.85546875" style="12" customWidth="1"/>
    <col min="4" max="4" width="50.7109375" style="12" customWidth="1"/>
    <col min="5" max="5" width="18.140625" style="12" customWidth="1"/>
    <col min="6" max="6" width="18" style="12" customWidth="1"/>
    <col min="7" max="7" width="17.42578125" style="12" customWidth="1"/>
    <col min="8" max="8" width="17.85546875" style="12" customWidth="1"/>
    <col min="9" max="9" width="17.5703125" style="12" customWidth="1"/>
    <col min="10" max="11" width="17.140625" style="12" customWidth="1"/>
    <col min="12" max="12" width="17.7109375" style="12" customWidth="1"/>
    <col min="13" max="13" width="9.140625" style="12"/>
    <col min="14" max="14" width="12.85546875" style="12" customWidth="1"/>
    <col min="15" max="15" width="14" style="12" customWidth="1"/>
    <col min="16" max="16" width="12.42578125" style="12" customWidth="1"/>
    <col min="17" max="16384" width="9.140625" style="12"/>
  </cols>
  <sheetData>
    <row r="2" spans="2:12" ht="15" customHeight="1" x14ac:dyDescent="0.2">
      <c r="B2" s="1" t="s">
        <v>15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2:12" x14ac:dyDescent="0.2">
      <c r="B3" s="1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ht="15" customHeight="1" x14ac:dyDescent="0.2">
      <c r="B4" s="77" t="s">
        <v>16</v>
      </c>
      <c r="C4" s="78"/>
      <c r="D4" s="6" t="s">
        <v>80</v>
      </c>
      <c r="F4" s="5"/>
      <c r="G4" s="5"/>
      <c r="H4" s="5"/>
      <c r="I4" s="5"/>
      <c r="J4" s="5"/>
      <c r="K4" s="5"/>
      <c r="L4" s="5"/>
    </row>
    <row r="5" spans="2:12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">
      <c r="B6" s="1" t="s">
        <v>17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">
      <c r="B7" s="1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ht="15" customHeight="1" x14ac:dyDescent="0.2">
      <c r="B8" s="38" t="s">
        <v>18</v>
      </c>
      <c r="C8" s="39"/>
      <c r="D8" s="79" t="s">
        <v>19</v>
      </c>
      <c r="E8" s="79" t="s">
        <v>257</v>
      </c>
      <c r="F8" s="79" t="s">
        <v>258</v>
      </c>
      <c r="G8" s="85" t="s">
        <v>259</v>
      </c>
      <c r="H8" s="85" t="s">
        <v>260</v>
      </c>
      <c r="I8" s="85" t="s">
        <v>261</v>
      </c>
      <c r="J8" s="79" t="s">
        <v>262</v>
      </c>
      <c r="K8" s="79" t="s">
        <v>128</v>
      </c>
      <c r="L8" s="79" t="s">
        <v>263</v>
      </c>
    </row>
    <row r="9" spans="2:12" x14ac:dyDescent="0.2">
      <c r="B9" s="40"/>
      <c r="C9" s="41"/>
      <c r="D9" s="81"/>
      <c r="E9" s="81" t="s">
        <v>20</v>
      </c>
      <c r="F9" s="81" t="s">
        <v>20</v>
      </c>
      <c r="G9" s="86" t="s">
        <v>20</v>
      </c>
      <c r="H9" s="86" t="s">
        <v>20</v>
      </c>
      <c r="I9" s="86" t="s">
        <v>20</v>
      </c>
      <c r="J9" s="81" t="s">
        <v>20</v>
      </c>
      <c r="K9" s="81" t="s">
        <v>20</v>
      </c>
      <c r="L9" s="81" t="s">
        <v>20</v>
      </c>
    </row>
    <row r="10" spans="2:12" x14ac:dyDescent="0.2">
      <c r="B10" s="75" t="s">
        <v>21</v>
      </c>
      <c r="C10" s="76"/>
      <c r="D10" s="76"/>
      <c r="E10" s="76"/>
      <c r="F10" s="76"/>
      <c r="G10" s="76"/>
      <c r="H10" s="76"/>
      <c r="I10" s="76"/>
      <c r="J10" s="76"/>
      <c r="K10" s="76"/>
      <c r="L10" s="42"/>
    </row>
    <row r="11" spans="2:12" x14ac:dyDescent="0.2">
      <c r="B11" s="164">
        <v>1013</v>
      </c>
      <c r="C11" s="170"/>
      <c r="D11" s="7" t="s">
        <v>76</v>
      </c>
      <c r="E11" s="156">
        <f t="shared" ref="E11" si="0">E19</f>
        <v>735678</v>
      </c>
      <c r="F11" s="156">
        <f t="shared" ref="F11:L11" si="1">F19</f>
        <v>735678</v>
      </c>
      <c r="G11" s="156">
        <f t="shared" si="1"/>
        <v>219042</v>
      </c>
      <c r="H11" s="156">
        <f t="shared" si="1"/>
        <v>436302</v>
      </c>
      <c r="I11" s="156">
        <f t="shared" si="1"/>
        <v>655344</v>
      </c>
      <c r="J11" s="156">
        <f t="shared" si="1"/>
        <v>872811</v>
      </c>
      <c r="K11" s="156">
        <f t="shared" si="1"/>
        <v>916452</v>
      </c>
      <c r="L11" s="156">
        <f t="shared" si="1"/>
        <v>962275</v>
      </c>
    </row>
    <row r="12" spans="2:12" x14ac:dyDescent="0.2">
      <c r="B12" s="165"/>
      <c r="C12" s="171"/>
      <c r="D12" s="45" t="s">
        <v>56</v>
      </c>
      <c r="E12" s="157"/>
      <c r="F12" s="157"/>
      <c r="G12" s="157"/>
      <c r="H12" s="157"/>
      <c r="I12" s="157"/>
      <c r="J12" s="157"/>
      <c r="K12" s="157"/>
      <c r="L12" s="157"/>
    </row>
    <row r="13" spans="2:12" x14ac:dyDescent="0.2">
      <c r="B13" s="165"/>
      <c r="C13" s="171"/>
      <c r="D13" s="7" t="s">
        <v>77</v>
      </c>
      <c r="E13" s="157"/>
      <c r="F13" s="157"/>
      <c r="G13" s="157"/>
      <c r="H13" s="157"/>
      <c r="I13" s="157"/>
      <c r="J13" s="157"/>
      <c r="K13" s="157"/>
      <c r="L13" s="157"/>
    </row>
    <row r="14" spans="2:12" ht="33" customHeight="1" x14ac:dyDescent="0.2">
      <c r="B14" s="165"/>
      <c r="C14" s="171"/>
      <c r="D14" s="8" t="s">
        <v>57</v>
      </c>
      <c r="E14" s="157"/>
      <c r="F14" s="157"/>
      <c r="G14" s="157"/>
      <c r="H14" s="157"/>
      <c r="I14" s="157"/>
      <c r="J14" s="157"/>
      <c r="K14" s="157"/>
      <c r="L14" s="157"/>
    </row>
    <row r="15" spans="2:12" x14ac:dyDescent="0.2">
      <c r="B15" s="165"/>
      <c r="C15" s="171"/>
      <c r="D15" s="7" t="s">
        <v>78</v>
      </c>
      <c r="E15" s="157"/>
      <c r="F15" s="157"/>
      <c r="G15" s="157"/>
      <c r="H15" s="157"/>
      <c r="I15" s="157"/>
      <c r="J15" s="157"/>
      <c r="K15" s="157"/>
      <c r="L15" s="157"/>
    </row>
    <row r="16" spans="2:12" ht="18.75" customHeight="1" x14ac:dyDescent="0.2">
      <c r="B16" s="166"/>
      <c r="C16" s="172"/>
      <c r="D16" s="9" t="s">
        <v>58</v>
      </c>
      <c r="E16" s="157"/>
      <c r="F16" s="157"/>
      <c r="G16" s="157"/>
      <c r="H16" s="157"/>
      <c r="I16" s="157"/>
      <c r="J16" s="157"/>
      <c r="K16" s="157"/>
      <c r="L16" s="157"/>
    </row>
    <row r="17" spans="2:12" x14ac:dyDescent="0.2">
      <c r="B17" s="159" t="s">
        <v>22</v>
      </c>
      <c r="C17" s="160"/>
      <c r="D17" s="74"/>
      <c r="E17" s="74"/>
      <c r="F17" s="74"/>
      <c r="G17" s="74"/>
      <c r="H17" s="74"/>
      <c r="I17" s="74"/>
      <c r="J17" s="43"/>
      <c r="K17" s="89"/>
      <c r="L17" s="89"/>
    </row>
    <row r="18" spans="2:12" x14ac:dyDescent="0.2">
      <c r="B18" s="159"/>
      <c r="C18" s="160"/>
      <c r="D18" s="74" t="s">
        <v>23</v>
      </c>
      <c r="E18" s="74"/>
      <c r="F18" s="74"/>
      <c r="G18" s="74"/>
      <c r="H18" s="74"/>
      <c r="I18" s="74"/>
      <c r="J18" s="43"/>
      <c r="K18" s="89"/>
      <c r="L18" s="89"/>
    </row>
    <row r="19" spans="2:12" ht="15" customHeight="1" x14ac:dyDescent="0.2">
      <c r="B19" s="161"/>
      <c r="C19" s="164">
        <v>11001</v>
      </c>
      <c r="D19" s="7" t="s">
        <v>24</v>
      </c>
      <c r="E19" s="156">
        <v>735678</v>
      </c>
      <c r="F19" s="156">
        <v>735678</v>
      </c>
      <c r="G19" s="156">
        <v>219042</v>
      </c>
      <c r="H19" s="156">
        <v>436302</v>
      </c>
      <c r="I19" s="156">
        <v>655344</v>
      </c>
      <c r="J19" s="156">
        <v>872811</v>
      </c>
      <c r="K19" s="164">
        <v>916452</v>
      </c>
      <c r="L19" s="164">
        <v>962275</v>
      </c>
    </row>
    <row r="20" spans="2:12" ht="15" customHeight="1" x14ac:dyDescent="0.2">
      <c r="B20" s="162"/>
      <c r="C20" s="165"/>
      <c r="D20" s="8" t="s">
        <v>60</v>
      </c>
      <c r="E20" s="157"/>
      <c r="F20" s="157"/>
      <c r="G20" s="157"/>
      <c r="H20" s="157"/>
      <c r="I20" s="157"/>
      <c r="J20" s="157"/>
      <c r="K20" s="165"/>
      <c r="L20" s="165"/>
    </row>
    <row r="21" spans="2:12" ht="15" customHeight="1" x14ac:dyDescent="0.2">
      <c r="B21" s="162"/>
      <c r="C21" s="165"/>
      <c r="D21" s="7" t="s">
        <v>25</v>
      </c>
      <c r="E21" s="157"/>
      <c r="F21" s="157"/>
      <c r="G21" s="157"/>
      <c r="H21" s="157"/>
      <c r="I21" s="157"/>
      <c r="J21" s="157"/>
      <c r="K21" s="165"/>
      <c r="L21" s="165"/>
    </row>
    <row r="22" spans="2:12" ht="45" customHeight="1" x14ac:dyDescent="0.2">
      <c r="B22" s="162"/>
      <c r="C22" s="165"/>
      <c r="D22" s="8" t="s">
        <v>61</v>
      </c>
      <c r="E22" s="157"/>
      <c r="F22" s="157"/>
      <c r="G22" s="157"/>
      <c r="H22" s="157"/>
      <c r="I22" s="157"/>
      <c r="J22" s="157"/>
      <c r="K22" s="165"/>
      <c r="L22" s="165"/>
    </row>
    <row r="23" spans="2:12" ht="15" customHeight="1" x14ac:dyDescent="0.2">
      <c r="B23" s="162"/>
      <c r="C23" s="165"/>
      <c r="D23" s="7" t="s">
        <v>79</v>
      </c>
      <c r="E23" s="157"/>
      <c r="F23" s="157"/>
      <c r="G23" s="157"/>
      <c r="H23" s="157"/>
      <c r="I23" s="157"/>
      <c r="J23" s="157"/>
      <c r="K23" s="165"/>
      <c r="L23" s="165"/>
    </row>
    <row r="24" spans="2:12" ht="15" customHeight="1" x14ac:dyDescent="0.2">
      <c r="B24" s="162"/>
      <c r="C24" s="166"/>
      <c r="D24" s="9" t="s">
        <v>63</v>
      </c>
      <c r="E24" s="158"/>
      <c r="F24" s="158"/>
      <c r="G24" s="158"/>
      <c r="H24" s="158"/>
      <c r="I24" s="158"/>
      <c r="J24" s="158"/>
      <c r="K24" s="166"/>
      <c r="L24" s="166"/>
    </row>
    <row r="25" spans="2:12" x14ac:dyDescent="0.2">
      <c r="B25" s="173" t="s">
        <v>21</v>
      </c>
      <c r="C25" s="174"/>
      <c r="D25" s="76"/>
      <c r="E25" s="76"/>
      <c r="F25" s="76"/>
      <c r="G25" s="76"/>
      <c r="H25" s="76"/>
      <c r="I25" s="76"/>
      <c r="J25" s="42"/>
      <c r="K25" s="90"/>
      <c r="L25" s="90"/>
    </row>
    <row r="26" spans="2:12" x14ac:dyDescent="0.2">
      <c r="B26" s="164">
        <v>1087</v>
      </c>
      <c r="C26" s="170"/>
      <c r="D26" s="7" t="s">
        <v>76</v>
      </c>
      <c r="E26" s="156">
        <f t="shared" ref="E26:L26" si="2">E34+E41+E47</f>
        <v>6497835</v>
      </c>
      <c r="F26" s="156">
        <f t="shared" si="2"/>
        <v>6876501.2000000002</v>
      </c>
      <c r="G26" s="156">
        <f t="shared" si="2"/>
        <v>2401957</v>
      </c>
      <c r="H26" s="156">
        <f t="shared" si="2"/>
        <v>4803913.9000000004</v>
      </c>
      <c r="I26" s="156">
        <f t="shared" si="2"/>
        <v>7205870.9000000004</v>
      </c>
      <c r="J26" s="156">
        <f t="shared" si="2"/>
        <v>9609027.8000000007</v>
      </c>
      <c r="K26" s="156">
        <f t="shared" si="2"/>
        <v>9587333.6000000015</v>
      </c>
      <c r="L26" s="156">
        <f t="shared" si="2"/>
        <v>9668729.6000000015</v>
      </c>
    </row>
    <row r="27" spans="2:12" ht="29.25" customHeight="1" x14ac:dyDescent="0.2">
      <c r="B27" s="165"/>
      <c r="C27" s="171"/>
      <c r="D27" s="8" t="s">
        <v>64</v>
      </c>
      <c r="E27" s="157"/>
      <c r="F27" s="157"/>
      <c r="G27" s="157"/>
      <c r="H27" s="157"/>
      <c r="I27" s="157"/>
      <c r="J27" s="157"/>
      <c r="K27" s="157"/>
      <c r="L27" s="157"/>
    </row>
    <row r="28" spans="2:12" x14ac:dyDescent="0.2">
      <c r="B28" s="165"/>
      <c r="C28" s="171"/>
      <c r="D28" s="7" t="s">
        <v>77</v>
      </c>
      <c r="E28" s="157"/>
      <c r="F28" s="157"/>
      <c r="G28" s="157"/>
      <c r="H28" s="157"/>
      <c r="I28" s="157"/>
      <c r="J28" s="157"/>
      <c r="K28" s="157"/>
      <c r="L28" s="157"/>
    </row>
    <row r="29" spans="2:12" ht="67.5" customHeight="1" x14ac:dyDescent="0.2">
      <c r="B29" s="165"/>
      <c r="C29" s="171"/>
      <c r="D29" s="8" t="s">
        <v>65</v>
      </c>
      <c r="E29" s="157"/>
      <c r="F29" s="157"/>
      <c r="G29" s="157"/>
      <c r="H29" s="157"/>
      <c r="I29" s="157"/>
      <c r="J29" s="157"/>
      <c r="K29" s="157"/>
      <c r="L29" s="157"/>
    </row>
    <row r="30" spans="2:12" x14ac:dyDescent="0.2">
      <c r="B30" s="165"/>
      <c r="C30" s="171"/>
      <c r="D30" s="7" t="s">
        <v>78</v>
      </c>
      <c r="E30" s="157"/>
      <c r="F30" s="157"/>
      <c r="G30" s="157"/>
      <c r="H30" s="157"/>
      <c r="I30" s="157"/>
      <c r="J30" s="157"/>
      <c r="K30" s="157"/>
      <c r="L30" s="157"/>
    </row>
    <row r="31" spans="2:12" ht="67.5" customHeight="1" x14ac:dyDescent="0.2">
      <c r="B31" s="166"/>
      <c r="C31" s="172"/>
      <c r="D31" s="9" t="s">
        <v>66</v>
      </c>
      <c r="E31" s="158"/>
      <c r="F31" s="158"/>
      <c r="G31" s="158"/>
      <c r="H31" s="158"/>
      <c r="I31" s="158"/>
      <c r="J31" s="158"/>
      <c r="K31" s="158"/>
      <c r="L31" s="158"/>
    </row>
    <row r="32" spans="2:12" ht="15" customHeight="1" x14ac:dyDescent="0.2">
      <c r="B32" s="159" t="s">
        <v>22</v>
      </c>
      <c r="C32" s="160"/>
      <c r="D32" s="74"/>
      <c r="E32" s="74"/>
      <c r="F32" s="74"/>
      <c r="G32" s="74"/>
      <c r="H32" s="74"/>
      <c r="I32" s="74"/>
      <c r="J32" s="43"/>
      <c r="K32" s="89"/>
      <c r="L32" s="89"/>
    </row>
    <row r="33" spans="2:12" x14ac:dyDescent="0.2">
      <c r="B33" s="159"/>
      <c r="C33" s="160"/>
      <c r="D33" s="74" t="s">
        <v>23</v>
      </c>
      <c r="E33" s="74"/>
      <c r="F33" s="74"/>
      <c r="G33" s="74"/>
      <c r="H33" s="74"/>
      <c r="I33" s="74"/>
      <c r="J33" s="43"/>
      <c r="K33" s="89"/>
      <c r="L33" s="89"/>
    </row>
    <row r="34" spans="2:12" ht="15" customHeight="1" x14ac:dyDescent="0.2">
      <c r="B34" s="161"/>
      <c r="C34" s="164">
        <v>11001</v>
      </c>
      <c r="D34" s="7" t="s">
        <v>24</v>
      </c>
      <c r="E34" s="156">
        <v>6368657.5999999996</v>
      </c>
      <c r="F34" s="156">
        <v>6727031</v>
      </c>
      <c r="G34" s="156">
        <v>2335822.5</v>
      </c>
      <c r="H34" s="156">
        <v>4671644.9000000004</v>
      </c>
      <c r="I34" s="156">
        <v>7007467.4000000004</v>
      </c>
      <c r="J34" s="156">
        <v>9343289.8000000007</v>
      </c>
      <c r="K34" s="156">
        <v>9341165.3000000007</v>
      </c>
      <c r="L34" s="156">
        <v>9420066.8000000007</v>
      </c>
    </row>
    <row r="35" spans="2:12" ht="42" customHeight="1" x14ac:dyDescent="0.2">
      <c r="B35" s="162"/>
      <c r="C35" s="165"/>
      <c r="D35" s="8" t="s">
        <v>67</v>
      </c>
      <c r="E35" s="157"/>
      <c r="F35" s="157"/>
      <c r="G35" s="157"/>
      <c r="H35" s="157"/>
      <c r="I35" s="157"/>
      <c r="J35" s="157"/>
      <c r="K35" s="157"/>
      <c r="L35" s="157"/>
    </row>
    <row r="36" spans="2:12" x14ac:dyDescent="0.2">
      <c r="B36" s="162"/>
      <c r="C36" s="165"/>
      <c r="D36" s="7" t="s">
        <v>25</v>
      </c>
      <c r="E36" s="157"/>
      <c r="F36" s="157"/>
      <c r="G36" s="157"/>
      <c r="H36" s="157"/>
      <c r="I36" s="157"/>
      <c r="J36" s="157"/>
      <c r="K36" s="157"/>
      <c r="L36" s="157"/>
    </row>
    <row r="37" spans="2:12" ht="84.75" customHeight="1" x14ac:dyDescent="0.2">
      <c r="B37" s="162"/>
      <c r="C37" s="165"/>
      <c r="D37" s="8" t="s">
        <v>68</v>
      </c>
      <c r="E37" s="157"/>
      <c r="F37" s="157"/>
      <c r="G37" s="157"/>
      <c r="H37" s="157"/>
      <c r="I37" s="157"/>
      <c r="J37" s="157"/>
      <c r="K37" s="157"/>
      <c r="L37" s="157"/>
    </row>
    <row r="38" spans="2:12" x14ac:dyDescent="0.2">
      <c r="B38" s="162"/>
      <c r="C38" s="165"/>
      <c r="D38" s="7" t="s">
        <v>79</v>
      </c>
      <c r="E38" s="157"/>
      <c r="F38" s="157"/>
      <c r="G38" s="157"/>
      <c r="H38" s="157"/>
      <c r="I38" s="157"/>
      <c r="J38" s="157"/>
      <c r="K38" s="157"/>
      <c r="L38" s="157"/>
    </row>
    <row r="39" spans="2:12" x14ac:dyDescent="0.2">
      <c r="B39" s="162"/>
      <c r="C39" s="166"/>
      <c r="D39" s="9" t="s">
        <v>63</v>
      </c>
      <c r="E39" s="158"/>
      <c r="F39" s="158"/>
      <c r="G39" s="158"/>
      <c r="H39" s="158"/>
      <c r="I39" s="158"/>
      <c r="J39" s="158"/>
      <c r="K39" s="158"/>
      <c r="L39" s="158"/>
    </row>
    <row r="40" spans="2:12" ht="15" customHeight="1" x14ac:dyDescent="0.2">
      <c r="B40" s="159"/>
      <c r="C40" s="160"/>
      <c r="D40" s="46" t="s">
        <v>27</v>
      </c>
      <c r="E40" s="46"/>
      <c r="F40" s="46"/>
      <c r="G40" s="46"/>
      <c r="H40" s="46"/>
      <c r="I40" s="46"/>
      <c r="J40" s="46"/>
      <c r="K40" s="92"/>
      <c r="L40" s="93"/>
    </row>
    <row r="41" spans="2:12" ht="15" customHeight="1" x14ac:dyDescent="0.2">
      <c r="B41" s="161"/>
      <c r="C41" s="164">
        <v>31001</v>
      </c>
      <c r="D41" s="7" t="s">
        <v>24</v>
      </c>
      <c r="E41" s="156">
        <v>0</v>
      </c>
      <c r="F41" s="156">
        <v>0</v>
      </c>
      <c r="G41" s="156">
        <v>15000</v>
      </c>
      <c r="H41" s="156">
        <v>30000</v>
      </c>
      <c r="I41" s="156">
        <v>45000</v>
      </c>
      <c r="J41" s="156">
        <v>60000</v>
      </c>
      <c r="K41" s="156">
        <v>40000</v>
      </c>
      <c r="L41" s="156">
        <v>40000</v>
      </c>
    </row>
    <row r="42" spans="2:12" ht="32.25" customHeight="1" x14ac:dyDescent="0.2">
      <c r="B42" s="162"/>
      <c r="C42" s="165"/>
      <c r="D42" s="8" t="s">
        <v>117</v>
      </c>
      <c r="E42" s="157"/>
      <c r="F42" s="157"/>
      <c r="G42" s="157"/>
      <c r="H42" s="157"/>
      <c r="I42" s="157"/>
      <c r="J42" s="157"/>
      <c r="K42" s="157"/>
      <c r="L42" s="157"/>
    </row>
    <row r="43" spans="2:12" x14ac:dyDescent="0.2">
      <c r="B43" s="162"/>
      <c r="C43" s="165"/>
      <c r="D43" s="7" t="s">
        <v>25</v>
      </c>
      <c r="E43" s="157"/>
      <c r="F43" s="157"/>
      <c r="G43" s="157"/>
      <c r="H43" s="157"/>
      <c r="I43" s="157"/>
      <c r="J43" s="157"/>
      <c r="K43" s="157"/>
      <c r="L43" s="157"/>
    </row>
    <row r="44" spans="2:12" ht="43.5" customHeight="1" x14ac:dyDescent="0.2">
      <c r="B44" s="162"/>
      <c r="C44" s="165"/>
      <c r="D44" s="8" t="s">
        <v>118</v>
      </c>
      <c r="E44" s="157"/>
      <c r="F44" s="157"/>
      <c r="G44" s="157"/>
      <c r="H44" s="157"/>
      <c r="I44" s="157"/>
      <c r="J44" s="157"/>
      <c r="K44" s="157"/>
      <c r="L44" s="157"/>
    </row>
    <row r="45" spans="2:12" x14ac:dyDescent="0.2">
      <c r="B45" s="162"/>
      <c r="C45" s="165"/>
      <c r="D45" s="7" t="s">
        <v>79</v>
      </c>
      <c r="E45" s="157"/>
      <c r="F45" s="157"/>
      <c r="G45" s="157"/>
      <c r="H45" s="157"/>
      <c r="I45" s="157"/>
      <c r="J45" s="157"/>
      <c r="K45" s="157"/>
      <c r="L45" s="157"/>
    </row>
    <row r="46" spans="2:12" ht="35.25" customHeight="1" x14ac:dyDescent="0.2">
      <c r="B46" s="162"/>
      <c r="C46" s="166"/>
      <c r="D46" s="9" t="s">
        <v>119</v>
      </c>
      <c r="E46" s="157"/>
      <c r="F46" s="157"/>
      <c r="G46" s="157"/>
      <c r="H46" s="157"/>
      <c r="I46" s="157"/>
      <c r="J46" s="157"/>
      <c r="K46" s="157"/>
      <c r="L46" s="157"/>
    </row>
    <row r="47" spans="2:12" ht="15" customHeight="1" x14ac:dyDescent="0.2">
      <c r="B47" s="161"/>
      <c r="C47" s="164">
        <v>11002</v>
      </c>
      <c r="D47" s="7" t="s">
        <v>24</v>
      </c>
      <c r="E47" s="175">
        <v>129177.4</v>
      </c>
      <c r="F47" s="175">
        <v>149470.20000000001</v>
      </c>
      <c r="G47" s="175">
        <v>51134.5</v>
      </c>
      <c r="H47" s="175">
        <v>102269</v>
      </c>
      <c r="I47" s="175">
        <v>153403.5</v>
      </c>
      <c r="J47" s="156">
        <v>205738</v>
      </c>
      <c r="K47" s="156">
        <v>206168.3</v>
      </c>
      <c r="L47" s="156">
        <v>208662.8</v>
      </c>
    </row>
    <row r="48" spans="2:12" x14ac:dyDescent="0.2">
      <c r="B48" s="162"/>
      <c r="C48" s="165"/>
      <c r="D48" s="8" t="s">
        <v>69</v>
      </c>
      <c r="E48" s="176"/>
      <c r="F48" s="176"/>
      <c r="G48" s="176"/>
      <c r="H48" s="176"/>
      <c r="I48" s="176"/>
      <c r="J48" s="157"/>
      <c r="K48" s="157"/>
      <c r="L48" s="157"/>
    </row>
    <row r="49" spans="1:12" x14ac:dyDescent="0.2">
      <c r="B49" s="162"/>
      <c r="C49" s="165"/>
      <c r="D49" s="7" t="s">
        <v>25</v>
      </c>
      <c r="E49" s="176"/>
      <c r="F49" s="176"/>
      <c r="G49" s="176"/>
      <c r="H49" s="176"/>
      <c r="I49" s="176"/>
      <c r="J49" s="157"/>
      <c r="K49" s="157"/>
      <c r="L49" s="157"/>
    </row>
    <row r="50" spans="1:12" ht="89.25" x14ac:dyDescent="0.2">
      <c r="B50" s="162"/>
      <c r="C50" s="165"/>
      <c r="D50" s="8" t="s">
        <v>276</v>
      </c>
      <c r="E50" s="176"/>
      <c r="F50" s="176"/>
      <c r="G50" s="176"/>
      <c r="H50" s="176"/>
      <c r="I50" s="176"/>
      <c r="J50" s="157"/>
      <c r="K50" s="157"/>
      <c r="L50" s="157"/>
    </row>
    <row r="51" spans="1:12" x14ac:dyDescent="0.2">
      <c r="B51" s="162"/>
      <c r="C51" s="165"/>
      <c r="D51" s="7" t="s">
        <v>79</v>
      </c>
      <c r="E51" s="176"/>
      <c r="F51" s="176"/>
      <c r="G51" s="176"/>
      <c r="H51" s="176"/>
      <c r="I51" s="176"/>
      <c r="J51" s="157"/>
      <c r="K51" s="157"/>
      <c r="L51" s="157"/>
    </row>
    <row r="52" spans="1:12" ht="35.25" customHeight="1" x14ac:dyDescent="0.2">
      <c r="B52" s="162"/>
      <c r="C52" s="166"/>
      <c r="D52" s="9" t="s">
        <v>63</v>
      </c>
      <c r="E52" s="176"/>
      <c r="F52" s="176"/>
      <c r="G52" s="176"/>
      <c r="H52" s="176"/>
      <c r="I52" s="176"/>
      <c r="J52" s="157"/>
      <c r="K52" s="157"/>
      <c r="L52" s="157"/>
    </row>
    <row r="53" spans="1:12" x14ac:dyDescent="0.2">
      <c r="B53" s="173" t="s">
        <v>21</v>
      </c>
      <c r="C53" s="174"/>
      <c r="D53" s="174"/>
      <c r="E53" s="174"/>
      <c r="F53" s="174"/>
      <c r="G53" s="174"/>
      <c r="H53" s="174"/>
      <c r="I53" s="174"/>
      <c r="J53" s="174"/>
      <c r="K53" s="94"/>
      <c r="L53" s="95"/>
    </row>
    <row r="54" spans="1:12" x14ac:dyDescent="0.2">
      <c r="B54" s="164">
        <v>1144</v>
      </c>
      <c r="C54" s="170"/>
      <c r="D54" s="7" t="s">
        <v>76</v>
      </c>
      <c r="E54" s="164">
        <f t="shared" ref="E54" si="3">E62</f>
        <v>13381.1</v>
      </c>
      <c r="F54" s="164">
        <f t="shared" ref="F54" si="4">F62</f>
        <v>10800</v>
      </c>
      <c r="G54" s="156">
        <f t="shared" ref="G54:I54" si="5">G62</f>
        <v>2160</v>
      </c>
      <c r="H54" s="156">
        <f t="shared" si="5"/>
        <v>4860</v>
      </c>
      <c r="I54" s="156">
        <f t="shared" si="5"/>
        <v>7560</v>
      </c>
      <c r="J54" s="156">
        <f>J62</f>
        <v>10800</v>
      </c>
      <c r="K54" s="156">
        <f t="shared" ref="K54:L54" si="6">K62</f>
        <v>10800</v>
      </c>
      <c r="L54" s="156">
        <f t="shared" si="6"/>
        <v>10800</v>
      </c>
    </row>
    <row r="55" spans="1:12" ht="29.25" customHeight="1" x14ac:dyDescent="0.2">
      <c r="B55" s="165"/>
      <c r="C55" s="171"/>
      <c r="D55" s="8" t="s">
        <v>71</v>
      </c>
      <c r="E55" s="165"/>
      <c r="F55" s="165"/>
      <c r="G55" s="157"/>
      <c r="H55" s="157"/>
      <c r="I55" s="157"/>
      <c r="J55" s="157"/>
      <c r="K55" s="157"/>
      <c r="L55" s="157"/>
    </row>
    <row r="56" spans="1:12" x14ac:dyDescent="0.2">
      <c r="B56" s="165"/>
      <c r="C56" s="171"/>
      <c r="D56" s="7" t="s">
        <v>77</v>
      </c>
      <c r="E56" s="165"/>
      <c r="F56" s="165"/>
      <c r="G56" s="157"/>
      <c r="H56" s="157"/>
      <c r="I56" s="157"/>
      <c r="J56" s="157"/>
      <c r="K56" s="157"/>
      <c r="L56" s="157"/>
    </row>
    <row r="57" spans="1:12" ht="56.25" customHeight="1" x14ac:dyDescent="0.2">
      <c r="B57" s="165"/>
      <c r="C57" s="171"/>
      <c r="D57" s="8" t="s">
        <v>72</v>
      </c>
      <c r="E57" s="165"/>
      <c r="F57" s="165"/>
      <c r="G57" s="157"/>
      <c r="H57" s="157"/>
      <c r="I57" s="157"/>
      <c r="J57" s="157"/>
      <c r="K57" s="157"/>
      <c r="L57" s="157"/>
    </row>
    <row r="58" spans="1:12" x14ac:dyDescent="0.2">
      <c r="B58" s="165"/>
      <c r="C58" s="171"/>
      <c r="D58" s="7" t="s">
        <v>78</v>
      </c>
      <c r="E58" s="165"/>
      <c r="F58" s="165"/>
      <c r="G58" s="157"/>
      <c r="H58" s="157"/>
      <c r="I58" s="157"/>
      <c r="J58" s="157"/>
      <c r="K58" s="157"/>
      <c r="L58" s="157"/>
    </row>
    <row r="59" spans="1:12" ht="55.5" customHeight="1" x14ac:dyDescent="0.2">
      <c r="B59" s="166"/>
      <c r="C59" s="172"/>
      <c r="D59" s="9" t="s">
        <v>73</v>
      </c>
      <c r="E59" s="166"/>
      <c r="F59" s="166"/>
      <c r="G59" s="158"/>
      <c r="H59" s="158"/>
      <c r="I59" s="158"/>
      <c r="J59" s="158"/>
      <c r="K59" s="158"/>
      <c r="L59" s="158"/>
    </row>
    <row r="60" spans="1:12" ht="15" customHeight="1" x14ac:dyDescent="0.2">
      <c r="B60" s="159" t="s">
        <v>22</v>
      </c>
      <c r="C60" s="160"/>
      <c r="D60" s="160"/>
      <c r="E60" s="160"/>
      <c r="F60" s="160"/>
      <c r="G60" s="160"/>
      <c r="H60" s="160"/>
      <c r="I60" s="160"/>
      <c r="J60" s="160"/>
      <c r="K60" s="92"/>
      <c r="L60" s="93"/>
    </row>
    <row r="61" spans="1:12" x14ac:dyDescent="0.2">
      <c r="B61" s="159"/>
      <c r="C61" s="160"/>
      <c r="D61" s="160" t="s">
        <v>23</v>
      </c>
      <c r="E61" s="160"/>
      <c r="F61" s="160"/>
      <c r="G61" s="160"/>
      <c r="H61" s="160"/>
      <c r="I61" s="160"/>
      <c r="J61" s="160"/>
      <c r="K61" s="96"/>
      <c r="L61" s="97"/>
    </row>
    <row r="62" spans="1:12" ht="15" customHeight="1" x14ac:dyDescent="0.2">
      <c r="A62" s="98"/>
      <c r="B62" s="161"/>
      <c r="C62" s="164">
        <v>11001</v>
      </c>
      <c r="D62" s="7" t="s">
        <v>24</v>
      </c>
      <c r="E62" s="164">
        <v>13381.1</v>
      </c>
      <c r="F62" s="167">
        <v>10800</v>
      </c>
      <c r="G62" s="156">
        <v>2160</v>
      </c>
      <c r="H62" s="156">
        <v>4860</v>
      </c>
      <c r="I62" s="156">
        <v>7560</v>
      </c>
      <c r="J62" s="156">
        <v>10800</v>
      </c>
      <c r="K62" s="156">
        <v>10800</v>
      </c>
      <c r="L62" s="156">
        <v>10800</v>
      </c>
    </row>
    <row r="63" spans="1:12" ht="30" customHeight="1" x14ac:dyDescent="0.2">
      <c r="A63" s="98"/>
      <c r="B63" s="162"/>
      <c r="C63" s="165"/>
      <c r="D63" s="8" t="s">
        <v>74</v>
      </c>
      <c r="E63" s="165"/>
      <c r="F63" s="168"/>
      <c r="G63" s="157"/>
      <c r="H63" s="157"/>
      <c r="I63" s="157"/>
      <c r="J63" s="157"/>
      <c r="K63" s="157"/>
      <c r="L63" s="157"/>
    </row>
    <row r="64" spans="1:12" x14ac:dyDescent="0.2">
      <c r="A64" s="98"/>
      <c r="B64" s="162"/>
      <c r="C64" s="165"/>
      <c r="D64" s="7" t="s">
        <v>25</v>
      </c>
      <c r="E64" s="165"/>
      <c r="F64" s="168"/>
      <c r="G64" s="157"/>
      <c r="H64" s="157"/>
      <c r="I64" s="157"/>
      <c r="J64" s="157"/>
      <c r="K64" s="157"/>
      <c r="L64" s="157"/>
    </row>
    <row r="65" spans="1:12" ht="69.75" customHeight="1" x14ac:dyDescent="0.2">
      <c r="A65" s="98"/>
      <c r="B65" s="162"/>
      <c r="C65" s="165"/>
      <c r="D65" s="8" t="s">
        <v>75</v>
      </c>
      <c r="E65" s="165"/>
      <c r="F65" s="168"/>
      <c r="G65" s="157"/>
      <c r="H65" s="157"/>
      <c r="I65" s="157"/>
      <c r="J65" s="157"/>
      <c r="K65" s="157"/>
      <c r="L65" s="157"/>
    </row>
    <row r="66" spans="1:12" x14ac:dyDescent="0.2">
      <c r="A66" s="98"/>
      <c r="B66" s="162"/>
      <c r="C66" s="165"/>
      <c r="D66" s="7" t="s">
        <v>79</v>
      </c>
      <c r="E66" s="165"/>
      <c r="F66" s="168"/>
      <c r="G66" s="157"/>
      <c r="H66" s="157"/>
      <c r="I66" s="157"/>
      <c r="J66" s="157"/>
      <c r="K66" s="157"/>
      <c r="L66" s="157"/>
    </row>
    <row r="67" spans="1:12" x14ac:dyDescent="0.2">
      <c r="A67" s="99"/>
      <c r="B67" s="163"/>
      <c r="C67" s="166"/>
      <c r="D67" s="8" t="s">
        <v>63</v>
      </c>
      <c r="E67" s="166"/>
      <c r="F67" s="169"/>
      <c r="G67" s="158"/>
      <c r="H67" s="158"/>
      <c r="I67" s="158"/>
      <c r="J67" s="158"/>
      <c r="K67" s="158"/>
      <c r="L67" s="158"/>
    </row>
    <row r="69" spans="1:12" x14ac:dyDescent="0.2">
      <c r="I69" s="91"/>
      <c r="J69" s="91"/>
      <c r="K69" s="91"/>
    </row>
  </sheetData>
  <mergeCells count="92">
    <mergeCell ref="L47:L52"/>
    <mergeCell ref="G47:G52"/>
    <mergeCell ref="H47:H52"/>
    <mergeCell ref="I47:I52"/>
    <mergeCell ref="J47:J52"/>
    <mergeCell ref="K47:K52"/>
    <mergeCell ref="K11:K16"/>
    <mergeCell ref="L11:L16"/>
    <mergeCell ref="B17:C17"/>
    <mergeCell ref="B18:C18"/>
    <mergeCell ref="B11:B16"/>
    <mergeCell ref="C11:C16"/>
    <mergeCell ref="E11:E16"/>
    <mergeCell ref="F11:F16"/>
    <mergeCell ref="G11:G16"/>
    <mergeCell ref="H11:H16"/>
    <mergeCell ref="J19:J24"/>
    <mergeCell ref="H19:H24"/>
    <mergeCell ref="I11:I16"/>
    <mergeCell ref="J11:J16"/>
    <mergeCell ref="G19:G24"/>
    <mergeCell ref="K26:K31"/>
    <mergeCell ref="L26:L31"/>
    <mergeCell ref="B32:C32"/>
    <mergeCell ref="I19:I24"/>
    <mergeCell ref="K19:K24"/>
    <mergeCell ref="L19:L24"/>
    <mergeCell ref="B25:C25"/>
    <mergeCell ref="B26:B31"/>
    <mergeCell ref="C26:C31"/>
    <mergeCell ref="E26:E31"/>
    <mergeCell ref="F26:F31"/>
    <mergeCell ref="G26:G31"/>
    <mergeCell ref="B19:B24"/>
    <mergeCell ref="C19:C24"/>
    <mergeCell ref="E19:E24"/>
    <mergeCell ref="F19:F24"/>
    <mergeCell ref="F34:F39"/>
    <mergeCell ref="G34:G39"/>
    <mergeCell ref="H26:H31"/>
    <mergeCell ref="I26:I31"/>
    <mergeCell ref="J26:J31"/>
    <mergeCell ref="H34:H39"/>
    <mergeCell ref="I34:I39"/>
    <mergeCell ref="J34:J39"/>
    <mergeCell ref="B40:C40"/>
    <mergeCell ref="B33:C33"/>
    <mergeCell ref="B34:B39"/>
    <mergeCell ref="C34:C39"/>
    <mergeCell ref="E34:E39"/>
    <mergeCell ref="K34:K39"/>
    <mergeCell ref="L34:L39"/>
    <mergeCell ref="I41:I46"/>
    <mergeCell ref="J41:J46"/>
    <mergeCell ref="K41:K46"/>
    <mergeCell ref="L41:L46"/>
    <mergeCell ref="B53:C53"/>
    <mergeCell ref="D53:J53"/>
    <mergeCell ref="B41:B46"/>
    <mergeCell ref="C41:C46"/>
    <mergeCell ref="E41:E46"/>
    <mergeCell ref="F41:F46"/>
    <mergeCell ref="G41:G46"/>
    <mergeCell ref="H41:H46"/>
    <mergeCell ref="B47:B52"/>
    <mergeCell ref="C47:C52"/>
    <mergeCell ref="E47:E52"/>
    <mergeCell ref="F47:F52"/>
    <mergeCell ref="I54:I59"/>
    <mergeCell ref="J54:J59"/>
    <mergeCell ref="K54:K59"/>
    <mergeCell ref="L54:L59"/>
    <mergeCell ref="B60:C60"/>
    <mergeCell ref="D60:J60"/>
    <mergeCell ref="B54:B59"/>
    <mergeCell ref="C54:C59"/>
    <mergeCell ref="E54:E59"/>
    <mergeCell ref="F54:F59"/>
    <mergeCell ref="G54:G59"/>
    <mergeCell ref="H54:H59"/>
    <mergeCell ref="K62:K67"/>
    <mergeCell ref="L62:L67"/>
    <mergeCell ref="B61:C61"/>
    <mergeCell ref="D61:J61"/>
    <mergeCell ref="B62:B67"/>
    <mergeCell ref="C62:C67"/>
    <mergeCell ref="E62:E67"/>
    <mergeCell ref="F62:F67"/>
    <mergeCell ref="G62:G67"/>
    <mergeCell ref="H62:H67"/>
    <mergeCell ref="I62:I67"/>
    <mergeCell ref="J62:J6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opLeftCell="A4" zoomScale="80" zoomScaleNormal="80" workbookViewId="0">
      <selection activeCell="E12" sqref="E12:E14"/>
    </sheetView>
  </sheetViews>
  <sheetFormatPr defaultRowHeight="14.25" x14ac:dyDescent="0.2"/>
  <cols>
    <col min="1" max="1" width="4" style="12" customWidth="1"/>
    <col min="2" max="2" width="28.42578125" style="12" customWidth="1"/>
    <col min="3" max="3" width="47.28515625" style="12" customWidth="1"/>
    <col min="4" max="4" width="32.42578125" style="12" customWidth="1"/>
    <col min="5" max="6" width="27.28515625" style="12" customWidth="1"/>
    <col min="7" max="7" width="25.42578125" style="12" customWidth="1"/>
    <col min="8" max="8" width="25.5703125" style="12" customWidth="1"/>
    <col min="9" max="9" width="26.42578125" style="12" customWidth="1"/>
    <col min="10" max="16384" width="9.140625" style="12"/>
  </cols>
  <sheetData>
    <row r="1" spans="2:9" x14ac:dyDescent="0.2">
      <c r="B1" s="1" t="s">
        <v>15</v>
      </c>
    </row>
    <row r="3" spans="2:9" ht="32.25" customHeight="1" x14ac:dyDescent="0.2">
      <c r="B3" s="10" t="s">
        <v>28</v>
      </c>
      <c r="C3" s="6">
        <v>10301</v>
      </c>
    </row>
    <row r="4" spans="2:9" ht="33.75" customHeight="1" x14ac:dyDescent="0.2">
      <c r="B4" s="10" t="s">
        <v>16</v>
      </c>
      <c r="C4" s="6" t="s">
        <v>80</v>
      </c>
    </row>
    <row r="6" spans="2:9" x14ac:dyDescent="0.2">
      <c r="B6" s="1" t="s">
        <v>29</v>
      </c>
    </row>
    <row r="7" spans="2:9" x14ac:dyDescent="0.2">
      <c r="B7" s="1"/>
    </row>
    <row r="8" spans="2:9" ht="15" customHeight="1" x14ac:dyDescent="0.2">
      <c r="B8" s="79" t="s">
        <v>30</v>
      </c>
      <c r="C8" s="79" t="s">
        <v>31</v>
      </c>
      <c r="D8" s="177" t="s">
        <v>32</v>
      </c>
      <c r="E8" s="178"/>
      <c r="F8" s="178"/>
      <c r="G8" s="178"/>
      <c r="H8" s="179"/>
      <c r="I8" s="79" t="s">
        <v>33</v>
      </c>
    </row>
    <row r="9" spans="2:9" x14ac:dyDescent="0.2">
      <c r="B9" s="80"/>
      <c r="C9" s="80"/>
      <c r="D9" s="79" t="s">
        <v>34</v>
      </c>
      <c r="E9" s="77" t="s">
        <v>35</v>
      </c>
      <c r="F9" s="78"/>
      <c r="G9" s="77" t="s">
        <v>36</v>
      </c>
      <c r="H9" s="78"/>
      <c r="I9" s="80"/>
    </row>
    <row r="10" spans="2:9" ht="30" customHeight="1" x14ac:dyDescent="0.2">
      <c r="B10" s="81"/>
      <c r="C10" s="81"/>
      <c r="D10" s="81"/>
      <c r="E10" s="44" t="s">
        <v>37</v>
      </c>
      <c r="F10" s="44" t="s">
        <v>38</v>
      </c>
      <c r="G10" s="44" t="s">
        <v>37</v>
      </c>
      <c r="H10" s="44" t="s">
        <v>38</v>
      </c>
      <c r="I10" s="81"/>
    </row>
    <row r="11" spans="2:9" ht="25.5" x14ac:dyDescent="0.2">
      <c r="B11" s="152">
        <v>1013</v>
      </c>
      <c r="C11" s="152" t="s">
        <v>56</v>
      </c>
      <c r="D11" s="11" t="s">
        <v>81</v>
      </c>
      <c r="E11" s="126">
        <v>14404</v>
      </c>
      <c r="F11" s="126" t="s">
        <v>129</v>
      </c>
      <c r="G11" s="126">
        <v>15415</v>
      </c>
      <c r="H11" s="126" t="s">
        <v>264</v>
      </c>
      <c r="I11" s="11"/>
    </row>
    <row r="12" spans="2:9" ht="102" customHeight="1" x14ac:dyDescent="0.2">
      <c r="B12" s="180">
        <v>1087</v>
      </c>
      <c r="C12" s="180" t="s">
        <v>64</v>
      </c>
      <c r="D12" s="210" t="s">
        <v>302</v>
      </c>
      <c r="E12" s="126" t="s">
        <v>305</v>
      </c>
      <c r="F12" s="126" t="s">
        <v>129</v>
      </c>
      <c r="G12" s="137"/>
      <c r="H12" s="126" t="s">
        <v>264</v>
      </c>
      <c r="I12" s="11"/>
    </row>
    <row r="13" spans="2:9" ht="151.5" customHeight="1" x14ac:dyDescent="0.2">
      <c r="B13" s="181"/>
      <c r="C13" s="181"/>
      <c r="D13" s="210" t="s">
        <v>303</v>
      </c>
      <c r="E13" s="126" t="s">
        <v>306</v>
      </c>
      <c r="F13" s="126" t="s">
        <v>129</v>
      </c>
      <c r="G13" s="137"/>
      <c r="H13" s="126" t="s">
        <v>264</v>
      </c>
      <c r="I13" s="126"/>
    </row>
    <row r="14" spans="2:9" ht="49.5" customHeight="1" x14ac:dyDescent="0.2">
      <c r="B14" s="181"/>
      <c r="C14" s="181"/>
      <c r="D14" s="210" t="s">
        <v>304</v>
      </c>
      <c r="E14" s="126" t="s">
        <v>307</v>
      </c>
      <c r="F14" s="126" t="s">
        <v>129</v>
      </c>
      <c r="G14" s="137"/>
      <c r="H14" s="126" t="s">
        <v>264</v>
      </c>
      <c r="I14" s="126"/>
    </row>
    <row r="15" spans="2:9" ht="108.75" customHeight="1" x14ac:dyDescent="0.2">
      <c r="B15" s="126">
        <v>1144</v>
      </c>
      <c r="C15" s="126" t="s">
        <v>71</v>
      </c>
      <c r="D15" s="11" t="s">
        <v>82</v>
      </c>
      <c r="E15" s="126">
        <v>99</v>
      </c>
      <c r="F15" s="126" t="s">
        <v>129</v>
      </c>
      <c r="G15" s="126">
        <v>99</v>
      </c>
      <c r="H15" s="126" t="s">
        <v>264</v>
      </c>
      <c r="I15" s="11"/>
    </row>
    <row r="16" spans="2:9" x14ac:dyDescent="0.2">
      <c r="B16" s="100"/>
    </row>
  </sheetData>
  <mergeCells count="3">
    <mergeCell ref="D8:H8"/>
    <mergeCell ref="B12:B14"/>
    <mergeCell ref="C12:C1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20"/>
  <sheetViews>
    <sheetView topLeftCell="A7" zoomScale="80" zoomScaleNormal="80" workbookViewId="0">
      <selection activeCell="G179" sqref="G179"/>
    </sheetView>
  </sheetViews>
  <sheetFormatPr defaultRowHeight="14.25" x14ac:dyDescent="0.2"/>
  <cols>
    <col min="1" max="1" width="4" style="12" customWidth="1"/>
    <col min="2" max="2" width="44.85546875" style="12" customWidth="1"/>
    <col min="3" max="3" width="66.85546875" style="12" customWidth="1"/>
    <col min="4" max="4" width="14.28515625" style="12" customWidth="1"/>
    <col min="5" max="5" width="13.7109375" style="12" customWidth="1"/>
    <col min="6" max="6" width="13" style="12" customWidth="1"/>
    <col min="7" max="7" width="13.5703125" style="12" customWidth="1"/>
    <col min="8" max="8" width="13.28515625" style="12" customWidth="1"/>
    <col min="9" max="9" width="13.7109375" style="12" customWidth="1"/>
    <col min="10" max="10" width="13.5703125" style="12" customWidth="1"/>
    <col min="11" max="11" width="13.7109375" style="12" customWidth="1"/>
    <col min="12" max="12" width="12.85546875" style="12" customWidth="1"/>
    <col min="13" max="16384" width="9.140625" style="12"/>
  </cols>
  <sheetData>
    <row r="2" spans="2:12" x14ac:dyDescent="0.2">
      <c r="B2" s="1" t="s">
        <v>15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2:12" x14ac:dyDescent="0.2">
      <c r="B3" s="13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ht="17.25" customHeight="1" x14ac:dyDescent="0.2">
      <c r="B4" s="10" t="s">
        <v>39</v>
      </c>
      <c r="C4" s="11">
        <v>10301</v>
      </c>
      <c r="D4" s="5"/>
      <c r="E4" s="5"/>
      <c r="F4" s="5"/>
      <c r="G4" s="5"/>
      <c r="H4" s="5"/>
      <c r="I4" s="5"/>
      <c r="J4" s="5"/>
      <c r="K4" s="5"/>
      <c r="L4" s="5"/>
    </row>
    <row r="5" spans="2:12" ht="14.25" customHeight="1" x14ac:dyDescent="0.2">
      <c r="B5" s="10" t="s">
        <v>40</v>
      </c>
      <c r="C5" s="11" t="s">
        <v>80</v>
      </c>
      <c r="D5" s="5"/>
      <c r="E5" s="5"/>
      <c r="F5" s="5"/>
      <c r="G5" s="5"/>
      <c r="H5" s="5"/>
      <c r="I5" s="5"/>
      <c r="J5" s="5"/>
      <c r="K5" s="5"/>
      <c r="L5" s="5"/>
    </row>
    <row r="6" spans="2:12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">
      <c r="B7" s="1" t="s">
        <v>41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">
      <c r="B9" s="14" t="s">
        <v>42</v>
      </c>
      <c r="C9" s="14" t="s">
        <v>43</v>
      </c>
      <c r="D9" s="5"/>
      <c r="E9" s="5"/>
      <c r="F9" s="5"/>
      <c r="G9" s="5"/>
      <c r="H9" s="5"/>
      <c r="I9" s="5"/>
      <c r="J9" s="5"/>
      <c r="K9" s="5"/>
      <c r="L9" s="5"/>
    </row>
    <row r="10" spans="2:12" x14ac:dyDescent="0.2"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">
      <c r="B11" s="1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">
      <c r="B12" s="16" t="s">
        <v>44</v>
      </c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">
      <c r="B13" s="1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">
      <c r="B14" s="10" t="s">
        <v>45</v>
      </c>
      <c r="C14" s="11" t="s">
        <v>83</v>
      </c>
      <c r="F14" s="5"/>
      <c r="G14" s="5"/>
      <c r="H14" s="5"/>
      <c r="I14" s="5"/>
      <c r="J14" s="5"/>
      <c r="K14" s="5"/>
      <c r="L14" s="5"/>
    </row>
    <row r="15" spans="2:12" ht="25.5" x14ac:dyDescent="0.2">
      <c r="B15" s="10" t="s">
        <v>46</v>
      </c>
      <c r="C15" s="11">
        <v>10301</v>
      </c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">
      <c r="B16" s="10" t="s">
        <v>47</v>
      </c>
      <c r="C16" s="48" t="s">
        <v>80</v>
      </c>
      <c r="D16" s="5"/>
      <c r="E16" s="5"/>
      <c r="F16" s="5"/>
      <c r="G16" s="5"/>
      <c r="H16" s="5"/>
      <c r="I16" s="5"/>
      <c r="J16" s="5"/>
      <c r="K16" s="5"/>
      <c r="L16" s="5"/>
    </row>
    <row r="17" spans="1:12" ht="26.25" customHeight="1" x14ac:dyDescent="0.2">
      <c r="B17" s="10" t="s">
        <v>48</v>
      </c>
      <c r="C17" s="11">
        <v>1013</v>
      </c>
      <c r="D17" s="192" t="s">
        <v>49</v>
      </c>
      <c r="E17" s="193"/>
      <c r="F17" s="193"/>
      <c r="G17" s="193"/>
      <c r="H17" s="193"/>
      <c r="I17" s="193"/>
      <c r="J17" s="193"/>
      <c r="K17" s="193"/>
      <c r="L17" s="194"/>
    </row>
    <row r="18" spans="1:12" ht="15" customHeight="1" x14ac:dyDescent="0.2">
      <c r="B18" s="10" t="s">
        <v>50</v>
      </c>
      <c r="C18" s="11">
        <v>11001</v>
      </c>
      <c r="D18" s="182" t="s">
        <v>265</v>
      </c>
      <c r="E18" s="182" t="s">
        <v>266</v>
      </c>
      <c r="F18" s="188" t="s">
        <v>267</v>
      </c>
      <c r="G18" s="188" t="s">
        <v>268</v>
      </c>
      <c r="H18" s="188" t="s">
        <v>269</v>
      </c>
      <c r="I18" s="182" t="s">
        <v>270</v>
      </c>
      <c r="J18" s="182" t="s">
        <v>126</v>
      </c>
      <c r="K18" s="182" t="s">
        <v>271</v>
      </c>
      <c r="L18" s="82" t="s">
        <v>51</v>
      </c>
    </row>
    <row r="19" spans="1:12" x14ac:dyDescent="0.2">
      <c r="B19" s="17" t="s">
        <v>24</v>
      </c>
      <c r="C19" s="101" t="s">
        <v>60</v>
      </c>
      <c r="D19" s="183"/>
      <c r="E19" s="183"/>
      <c r="F19" s="189"/>
      <c r="G19" s="189"/>
      <c r="H19" s="189"/>
      <c r="I19" s="183"/>
      <c r="J19" s="183"/>
      <c r="K19" s="183"/>
      <c r="L19" s="83"/>
    </row>
    <row r="20" spans="1:12" ht="24" x14ac:dyDescent="0.2">
      <c r="B20" s="17" t="s">
        <v>52</v>
      </c>
      <c r="C20" s="102" t="s">
        <v>61</v>
      </c>
      <c r="D20" s="183"/>
      <c r="E20" s="183"/>
      <c r="F20" s="189"/>
      <c r="G20" s="189"/>
      <c r="H20" s="189"/>
      <c r="I20" s="183"/>
      <c r="J20" s="183"/>
      <c r="K20" s="183"/>
      <c r="L20" s="83"/>
    </row>
    <row r="21" spans="1:12" x14ac:dyDescent="0.2">
      <c r="B21" s="17" t="s">
        <v>26</v>
      </c>
      <c r="C21" s="9" t="s">
        <v>63</v>
      </c>
      <c r="D21" s="183"/>
      <c r="E21" s="183"/>
      <c r="F21" s="189"/>
      <c r="G21" s="189"/>
      <c r="H21" s="189"/>
      <c r="I21" s="183"/>
      <c r="J21" s="183"/>
      <c r="K21" s="183"/>
      <c r="L21" s="83"/>
    </row>
    <row r="22" spans="1:12" ht="15" customHeight="1" x14ac:dyDescent="0.2">
      <c r="B22" s="6" t="s">
        <v>53</v>
      </c>
      <c r="C22" s="6" t="s">
        <v>252</v>
      </c>
      <c r="D22" s="183"/>
      <c r="E22" s="183"/>
      <c r="F22" s="189"/>
      <c r="G22" s="189"/>
      <c r="H22" s="189"/>
      <c r="I22" s="183"/>
      <c r="J22" s="183"/>
      <c r="K22" s="183"/>
      <c r="L22" s="83"/>
    </row>
    <row r="23" spans="1:12" x14ac:dyDescent="0.2">
      <c r="B23" s="73"/>
      <c r="C23" s="43" t="s">
        <v>54</v>
      </c>
      <c r="D23" s="184"/>
      <c r="E23" s="184"/>
      <c r="F23" s="190"/>
      <c r="G23" s="190"/>
      <c r="H23" s="190"/>
      <c r="I23" s="184"/>
      <c r="J23" s="184"/>
      <c r="K23" s="184"/>
      <c r="L23" s="84"/>
    </row>
    <row r="24" spans="1:12" x14ac:dyDescent="0.2">
      <c r="A24" s="103"/>
      <c r="B24" s="104" t="s">
        <v>84</v>
      </c>
      <c r="C24" s="105" t="s">
        <v>85</v>
      </c>
      <c r="D24" s="68">
        <v>14404</v>
      </c>
      <c r="E24" s="68">
        <v>14404</v>
      </c>
      <c r="F24" s="68">
        <v>3863</v>
      </c>
      <c r="G24" s="68">
        <v>7705</v>
      </c>
      <c r="H24" s="68">
        <v>11568</v>
      </c>
      <c r="I24" s="68">
        <v>15415</v>
      </c>
      <c r="J24" s="68">
        <v>16185</v>
      </c>
      <c r="K24" s="68">
        <v>16918</v>
      </c>
      <c r="L24" s="19"/>
    </row>
    <row r="25" spans="1:12" x14ac:dyDescent="0.2">
      <c r="A25" s="103"/>
      <c r="B25" s="106" t="s">
        <v>84</v>
      </c>
      <c r="C25" s="132" t="s">
        <v>131</v>
      </c>
      <c r="D25" s="122">
        <v>93</v>
      </c>
      <c r="E25" s="122">
        <v>93</v>
      </c>
      <c r="F25" s="123">
        <v>21</v>
      </c>
      <c r="G25" s="122">
        <v>42</v>
      </c>
      <c r="H25" s="122">
        <v>63</v>
      </c>
      <c r="I25" s="122">
        <v>84</v>
      </c>
      <c r="J25" s="122">
        <v>88</v>
      </c>
      <c r="K25" s="122">
        <v>92</v>
      </c>
      <c r="L25" s="19"/>
    </row>
    <row r="26" spans="1:12" x14ac:dyDescent="0.2">
      <c r="A26" s="103"/>
      <c r="B26" s="106" t="s">
        <v>84</v>
      </c>
      <c r="C26" s="132" t="s">
        <v>132</v>
      </c>
      <c r="D26" s="122">
        <v>227</v>
      </c>
      <c r="E26" s="122">
        <v>227</v>
      </c>
      <c r="F26" s="123">
        <v>43</v>
      </c>
      <c r="G26" s="70">
        <v>85</v>
      </c>
      <c r="H26" s="70">
        <v>128</v>
      </c>
      <c r="I26" s="122">
        <v>170</v>
      </c>
      <c r="J26" s="122">
        <v>172</v>
      </c>
      <c r="K26" s="122">
        <v>180</v>
      </c>
      <c r="L26" s="19"/>
    </row>
    <row r="27" spans="1:12" ht="15" customHeight="1" x14ac:dyDescent="0.2">
      <c r="A27" s="103"/>
      <c r="B27" s="106" t="s">
        <v>84</v>
      </c>
      <c r="C27" s="132" t="s">
        <v>133</v>
      </c>
      <c r="D27" s="122">
        <v>0</v>
      </c>
      <c r="E27" s="122">
        <v>0</v>
      </c>
      <c r="F27" s="123">
        <v>1</v>
      </c>
      <c r="G27" s="122">
        <v>2</v>
      </c>
      <c r="H27" s="122">
        <v>3</v>
      </c>
      <c r="I27" s="122">
        <v>5</v>
      </c>
      <c r="J27" s="122">
        <v>5</v>
      </c>
      <c r="K27" s="122">
        <v>6</v>
      </c>
      <c r="L27" s="19"/>
    </row>
    <row r="28" spans="1:12" x14ac:dyDescent="0.2">
      <c r="A28" s="103"/>
      <c r="B28" s="106" t="s">
        <v>84</v>
      </c>
      <c r="C28" s="132" t="s">
        <v>134</v>
      </c>
      <c r="D28" s="122">
        <v>79</v>
      </c>
      <c r="E28" s="122">
        <v>79</v>
      </c>
      <c r="F28" s="123">
        <v>16</v>
      </c>
      <c r="G28" s="122">
        <v>32</v>
      </c>
      <c r="H28" s="122">
        <v>48</v>
      </c>
      <c r="I28" s="122">
        <v>65</v>
      </c>
      <c r="J28" s="122">
        <v>70</v>
      </c>
      <c r="K28" s="122">
        <v>73</v>
      </c>
      <c r="L28" s="19"/>
    </row>
    <row r="29" spans="1:12" x14ac:dyDescent="0.2">
      <c r="A29" s="103"/>
      <c r="B29" s="106" t="s">
        <v>84</v>
      </c>
      <c r="C29" s="132" t="s">
        <v>135</v>
      </c>
      <c r="D29" s="122">
        <v>14</v>
      </c>
      <c r="E29" s="122">
        <v>14</v>
      </c>
      <c r="F29" s="123">
        <v>4</v>
      </c>
      <c r="G29" s="122">
        <v>7</v>
      </c>
      <c r="H29" s="122">
        <v>11</v>
      </c>
      <c r="I29" s="122">
        <v>14</v>
      </c>
      <c r="J29" s="122">
        <v>14</v>
      </c>
      <c r="K29" s="122">
        <v>15</v>
      </c>
      <c r="L29" s="19"/>
    </row>
    <row r="30" spans="1:12" x14ac:dyDescent="0.2">
      <c r="A30" s="103"/>
      <c r="B30" s="106" t="s">
        <v>84</v>
      </c>
      <c r="C30" s="132" t="s">
        <v>136</v>
      </c>
      <c r="D30" s="122">
        <v>399</v>
      </c>
      <c r="E30" s="122">
        <v>399</v>
      </c>
      <c r="F30" s="123">
        <v>70</v>
      </c>
      <c r="G30" s="122">
        <v>139</v>
      </c>
      <c r="H30" s="122">
        <v>209</v>
      </c>
      <c r="I30" s="122">
        <v>278</v>
      </c>
      <c r="J30" s="122">
        <v>290</v>
      </c>
      <c r="K30" s="122">
        <v>320</v>
      </c>
      <c r="L30" s="19"/>
    </row>
    <row r="31" spans="1:12" ht="27" x14ac:dyDescent="0.2">
      <c r="A31" s="103"/>
      <c r="B31" s="106" t="s">
        <v>84</v>
      </c>
      <c r="C31" s="132" t="s">
        <v>137</v>
      </c>
      <c r="D31" s="122">
        <v>34</v>
      </c>
      <c r="E31" s="122">
        <v>34</v>
      </c>
      <c r="F31" s="123">
        <v>8</v>
      </c>
      <c r="G31" s="122">
        <v>15</v>
      </c>
      <c r="H31" s="122">
        <v>23</v>
      </c>
      <c r="I31" s="122">
        <v>30</v>
      </c>
      <c r="J31" s="122">
        <v>35</v>
      </c>
      <c r="K31" s="122">
        <v>36</v>
      </c>
      <c r="L31" s="19"/>
    </row>
    <row r="32" spans="1:12" x14ac:dyDescent="0.2">
      <c r="A32" s="103"/>
      <c r="B32" s="106" t="s">
        <v>84</v>
      </c>
      <c r="C32" s="132" t="s">
        <v>138</v>
      </c>
      <c r="D32" s="122">
        <v>49</v>
      </c>
      <c r="E32" s="122">
        <v>49</v>
      </c>
      <c r="F32" s="123">
        <v>12</v>
      </c>
      <c r="G32" s="122">
        <v>24</v>
      </c>
      <c r="H32" s="122">
        <v>36</v>
      </c>
      <c r="I32" s="122">
        <v>49</v>
      </c>
      <c r="J32" s="122">
        <v>50</v>
      </c>
      <c r="K32" s="122">
        <v>50</v>
      </c>
      <c r="L32" s="19"/>
    </row>
    <row r="33" spans="1:12" x14ac:dyDescent="0.2">
      <c r="A33" s="103"/>
      <c r="B33" s="106" t="s">
        <v>84</v>
      </c>
      <c r="C33" s="132" t="s">
        <v>139</v>
      </c>
      <c r="D33" s="122">
        <v>12</v>
      </c>
      <c r="E33" s="122">
        <v>12</v>
      </c>
      <c r="F33" s="123">
        <v>3</v>
      </c>
      <c r="G33" s="122">
        <v>6</v>
      </c>
      <c r="H33" s="122">
        <v>9</v>
      </c>
      <c r="I33" s="122">
        <v>12</v>
      </c>
      <c r="J33" s="122">
        <v>13</v>
      </c>
      <c r="K33" s="122">
        <v>13</v>
      </c>
      <c r="L33" s="19"/>
    </row>
    <row r="34" spans="1:12" ht="27" x14ac:dyDescent="0.2">
      <c r="A34" s="103"/>
      <c r="B34" s="106" t="s">
        <v>84</v>
      </c>
      <c r="C34" s="132" t="s">
        <v>140</v>
      </c>
      <c r="D34" s="122">
        <v>36</v>
      </c>
      <c r="E34" s="122">
        <v>36</v>
      </c>
      <c r="F34" s="123">
        <v>8</v>
      </c>
      <c r="G34" s="122">
        <v>16</v>
      </c>
      <c r="H34" s="122">
        <v>24</v>
      </c>
      <c r="I34" s="122">
        <v>31</v>
      </c>
      <c r="J34" s="122">
        <v>33</v>
      </c>
      <c r="K34" s="122">
        <v>33</v>
      </c>
      <c r="L34" s="19"/>
    </row>
    <row r="35" spans="1:12" ht="27" x14ac:dyDescent="0.2">
      <c r="A35" s="103"/>
      <c r="B35" s="106" t="s">
        <v>84</v>
      </c>
      <c r="C35" s="132" t="s">
        <v>141</v>
      </c>
      <c r="D35" s="122">
        <v>13</v>
      </c>
      <c r="E35" s="122">
        <v>13</v>
      </c>
      <c r="F35" s="123">
        <v>3</v>
      </c>
      <c r="G35" s="122">
        <v>6</v>
      </c>
      <c r="H35" s="122">
        <v>9</v>
      </c>
      <c r="I35" s="122">
        <v>13</v>
      </c>
      <c r="J35" s="122">
        <v>14</v>
      </c>
      <c r="K35" s="122">
        <v>14</v>
      </c>
      <c r="L35" s="19"/>
    </row>
    <row r="36" spans="1:12" ht="27" x14ac:dyDescent="0.2">
      <c r="A36" s="103"/>
      <c r="B36" s="106" t="s">
        <v>84</v>
      </c>
      <c r="C36" s="132" t="s">
        <v>142</v>
      </c>
      <c r="D36" s="122">
        <v>219</v>
      </c>
      <c r="E36" s="122">
        <v>219</v>
      </c>
      <c r="F36" s="123">
        <v>45</v>
      </c>
      <c r="G36" s="122">
        <v>90</v>
      </c>
      <c r="H36" s="122">
        <v>135</v>
      </c>
      <c r="I36" s="122">
        <v>180</v>
      </c>
      <c r="J36" s="122">
        <v>186</v>
      </c>
      <c r="K36" s="122">
        <v>195</v>
      </c>
      <c r="L36" s="19"/>
    </row>
    <row r="37" spans="1:12" x14ac:dyDescent="0.2">
      <c r="A37" s="103"/>
      <c r="B37" s="106" t="s">
        <v>84</v>
      </c>
      <c r="C37" s="132" t="s">
        <v>143</v>
      </c>
      <c r="D37" s="122">
        <v>14</v>
      </c>
      <c r="E37" s="122">
        <v>14</v>
      </c>
      <c r="F37" s="123">
        <v>4</v>
      </c>
      <c r="G37" s="122">
        <v>7</v>
      </c>
      <c r="H37" s="122">
        <v>11</v>
      </c>
      <c r="I37" s="122">
        <v>14</v>
      </c>
      <c r="J37" s="122">
        <v>15</v>
      </c>
      <c r="K37" s="122">
        <v>16</v>
      </c>
      <c r="L37" s="19"/>
    </row>
    <row r="38" spans="1:12" ht="27" x14ac:dyDescent="0.2">
      <c r="A38" s="103"/>
      <c r="B38" s="106" t="s">
        <v>84</v>
      </c>
      <c r="C38" s="132" t="s">
        <v>144</v>
      </c>
      <c r="D38" s="122">
        <v>6</v>
      </c>
      <c r="E38" s="122">
        <v>6</v>
      </c>
      <c r="F38" s="123">
        <v>9</v>
      </c>
      <c r="G38" s="122">
        <v>18</v>
      </c>
      <c r="H38" s="122">
        <v>27</v>
      </c>
      <c r="I38" s="122">
        <v>35</v>
      </c>
      <c r="J38" s="122">
        <v>36</v>
      </c>
      <c r="K38" s="122">
        <v>37</v>
      </c>
      <c r="L38" s="19"/>
    </row>
    <row r="39" spans="1:12" x14ac:dyDescent="0.2">
      <c r="A39" s="103"/>
      <c r="B39" s="106" t="s">
        <v>84</v>
      </c>
      <c r="C39" s="132" t="s">
        <v>145</v>
      </c>
      <c r="D39" s="122">
        <v>13</v>
      </c>
      <c r="E39" s="122">
        <v>13</v>
      </c>
      <c r="F39" s="123">
        <v>3</v>
      </c>
      <c r="G39" s="122">
        <v>6</v>
      </c>
      <c r="H39" s="122">
        <v>9</v>
      </c>
      <c r="I39" s="122">
        <v>13</v>
      </c>
      <c r="J39" s="122">
        <v>14</v>
      </c>
      <c r="K39" s="122">
        <v>14</v>
      </c>
      <c r="L39" s="19"/>
    </row>
    <row r="40" spans="1:12" ht="27" x14ac:dyDescent="0.2">
      <c r="A40" s="103"/>
      <c r="B40" s="106" t="s">
        <v>84</v>
      </c>
      <c r="C40" s="132" t="s">
        <v>146</v>
      </c>
      <c r="D40" s="122">
        <v>771</v>
      </c>
      <c r="E40" s="122">
        <v>771</v>
      </c>
      <c r="F40" s="123">
        <v>80</v>
      </c>
      <c r="G40" s="122">
        <v>160</v>
      </c>
      <c r="H40" s="122">
        <v>240</v>
      </c>
      <c r="I40" s="122">
        <v>320</v>
      </c>
      <c r="J40" s="122">
        <v>320</v>
      </c>
      <c r="K40" s="122">
        <v>356</v>
      </c>
      <c r="L40" s="19"/>
    </row>
    <row r="41" spans="1:12" ht="27" x14ac:dyDescent="0.2">
      <c r="A41" s="103"/>
      <c r="B41" s="106" t="s">
        <v>84</v>
      </c>
      <c r="C41" s="132" t="s">
        <v>147</v>
      </c>
      <c r="D41" s="122">
        <v>291</v>
      </c>
      <c r="E41" s="122">
        <v>291</v>
      </c>
      <c r="F41" s="123">
        <v>69</v>
      </c>
      <c r="G41" s="122">
        <v>138</v>
      </c>
      <c r="H41" s="122">
        <v>207</v>
      </c>
      <c r="I41" s="122">
        <v>275</v>
      </c>
      <c r="J41" s="122">
        <v>275</v>
      </c>
      <c r="K41" s="122">
        <v>288</v>
      </c>
      <c r="L41" s="19"/>
    </row>
    <row r="42" spans="1:12" x14ac:dyDescent="0.2">
      <c r="A42" s="103"/>
      <c r="B42" s="106" t="s">
        <v>84</v>
      </c>
      <c r="C42" s="132" t="s">
        <v>148</v>
      </c>
      <c r="D42" s="122">
        <v>27</v>
      </c>
      <c r="E42" s="122">
        <v>27</v>
      </c>
      <c r="F42" s="123">
        <v>7</v>
      </c>
      <c r="G42" s="122">
        <v>14</v>
      </c>
      <c r="H42" s="122">
        <v>21</v>
      </c>
      <c r="I42" s="122">
        <v>27</v>
      </c>
      <c r="J42" s="122">
        <v>27</v>
      </c>
      <c r="K42" s="122">
        <v>28</v>
      </c>
      <c r="L42" s="19"/>
    </row>
    <row r="43" spans="1:12" x14ac:dyDescent="0.2">
      <c r="A43" s="103"/>
      <c r="B43" s="106" t="s">
        <v>84</v>
      </c>
      <c r="C43" s="132" t="s">
        <v>149</v>
      </c>
      <c r="D43" s="122">
        <v>334</v>
      </c>
      <c r="E43" s="122">
        <v>334</v>
      </c>
      <c r="F43" s="123">
        <v>74</v>
      </c>
      <c r="G43" s="122">
        <v>148</v>
      </c>
      <c r="H43" s="122">
        <v>222</v>
      </c>
      <c r="I43" s="122">
        <v>295</v>
      </c>
      <c r="J43" s="122">
        <v>295</v>
      </c>
      <c r="K43" s="122">
        <v>310</v>
      </c>
      <c r="L43" s="19"/>
    </row>
    <row r="44" spans="1:12" ht="27" x14ac:dyDescent="0.2">
      <c r="A44" s="103"/>
      <c r="B44" s="106" t="s">
        <v>84</v>
      </c>
      <c r="C44" s="132" t="s">
        <v>150</v>
      </c>
      <c r="D44" s="122">
        <v>73</v>
      </c>
      <c r="E44" s="122">
        <v>73</v>
      </c>
      <c r="F44" s="123">
        <v>19</v>
      </c>
      <c r="G44" s="122">
        <v>37</v>
      </c>
      <c r="H44" s="122">
        <v>56</v>
      </c>
      <c r="I44" s="122">
        <v>74</v>
      </c>
      <c r="J44" s="122">
        <v>74</v>
      </c>
      <c r="K44" s="122">
        <v>74</v>
      </c>
      <c r="L44" s="19"/>
    </row>
    <row r="45" spans="1:12" x14ac:dyDescent="0.2">
      <c r="A45" s="103"/>
      <c r="B45" s="106" t="s">
        <v>84</v>
      </c>
      <c r="C45" s="132" t="s">
        <v>151</v>
      </c>
      <c r="D45" s="122">
        <v>86</v>
      </c>
      <c r="E45" s="122">
        <v>86</v>
      </c>
      <c r="F45" s="123">
        <v>19</v>
      </c>
      <c r="G45" s="122">
        <v>38</v>
      </c>
      <c r="H45" s="122">
        <v>57</v>
      </c>
      <c r="I45" s="122">
        <v>76</v>
      </c>
      <c r="J45" s="122">
        <v>76</v>
      </c>
      <c r="K45" s="122">
        <v>80</v>
      </c>
      <c r="L45" s="19"/>
    </row>
    <row r="46" spans="1:12" x14ac:dyDescent="0.2">
      <c r="A46" s="103"/>
      <c r="B46" s="106" t="s">
        <v>84</v>
      </c>
      <c r="C46" s="132" t="s">
        <v>152</v>
      </c>
      <c r="D46" s="122">
        <v>0</v>
      </c>
      <c r="E46" s="122">
        <v>0</v>
      </c>
      <c r="F46" s="70">
        <v>1</v>
      </c>
      <c r="G46" s="70">
        <v>2</v>
      </c>
      <c r="H46" s="122">
        <v>3</v>
      </c>
      <c r="I46" s="122">
        <v>3</v>
      </c>
      <c r="J46" s="122">
        <v>3</v>
      </c>
      <c r="K46" s="122">
        <v>4</v>
      </c>
      <c r="L46" s="19"/>
    </row>
    <row r="47" spans="1:12" ht="27" x14ac:dyDescent="0.2">
      <c r="A47" s="103"/>
      <c r="B47" s="106" t="s">
        <v>84</v>
      </c>
      <c r="C47" s="132" t="s">
        <v>153</v>
      </c>
      <c r="D47" s="122">
        <v>23</v>
      </c>
      <c r="E47" s="122">
        <v>23</v>
      </c>
      <c r="F47" s="123">
        <v>6</v>
      </c>
      <c r="G47" s="122">
        <v>12</v>
      </c>
      <c r="H47" s="122">
        <v>18</v>
      </c>
      <c r="I47" s="122">
        <v>23</v>
      </c>
      <c r="J47" s="122">
        <v>24</v>
      </c>
      <c r="K47" s="122">
        <v>25</v>
      </c>
      <c r="L47" s="19"/>
    </row>
    <row r="48" spans="1:12" ht="27" x14ac:dyDescent="0.2">
      <c r="A48" s="103"/>
      <c r="B48" s="106" t="s">
        <v>84</v>
      </c>
      <c r="C48" s="132" t="s">
        <v>154</v>
      </c>
      <c r="D48" s="122">
        <v>30</v>
      </c>
      <c r="E48" s="122">
        <v>30</v>
      </c>
      <c r="F48" s="123">
        <v>8</v>
      </c>
      <c r="G48" s="122">
        <v>15</v>
      </c>
      <c r="H48" s="122">
        <v>23</v>
      </c>
      <c r="I48" s="122">
        <v>30</v>
      </c>
      <c r="J48" s="122">
        <v>32</v>
      </c>
      <c r="K48" s="122">
        <v>32</v>
      </c>
      <c r="L48" s="19"/>
    </row>
    <row r="49" spans="1:12" ht="27" x14ac:dyDescent="0.2">
      <c r="A49" s="103"/>
      <c r="B49" s="106" t="s">
        <v>84</v>
      </c>
      <c r="C49" s="132" t="s">
        <v>155</v>
      </c>
      <c r="D49" s="122">
        <v>5</v>
      </c>
      <c r="E49" s="122">
        <v>5</v>
      </c>
      <c r="F49" s="70">
        <v>1</v>
      </c>
      <c r="G49" s="70">
        <v>2</v>
      </c>
      <c r="H49" s="70">
        <v>3</v>
      </c>
      <c r="I49" s="122">
        <v>5</v>
      </c>
      <c r="J49" s="122">
        <v>5</v>
      </c>
      <c r="K49" s="69">
        <v>6</v>
      </c>
      <c r="L49" s="19"/>
    </row>
    <row r="50" spans="1:12" ht="15.75" customHeight="1" x14ac:dyDescent="0.2">
      <c r="A50" s="103"/>
      <c r="B50" s="106" t="s">
        <v>84</v>
      </c>
      <c r="C50" s="132" t="s">
        <v>156</v>
      </c>
      <c r="D50" s="122">
        <v>138</v>
      </c>
      <c r="E50" s="122">
        <v>138</v>
      </c>
      <c r="F50" s="70">
        <v>35</v>
      </c>
      <c r="G50" s="70">
        <v>69</v>
      </c>
      <c r="H50" s="70">
        <v>104</v>
      </c>
      <c r="I50" s="122">
        <v>138</v>
      </c>
      <c r="J50" s="122">
        <v>142</v>
      </c>
      <c r="K50" s="69">
        <v>149</v>
      </c>
      <c r="L50" s="19"/>
    </row>
    <row r="51" spans="1:12" x14ac:dyDescent="0.2">
      <c r="A51" s="103"/>
      <c r="B51" s="106" t="s">
        <v>84</v>
      </c>
      <c r="C51" s="132" t="s">
        <v>157</v>
      </c>
      <c r="D51" s="122">
        <v>125</v>
      </c>
      <c r="E51" s="122">
        <v>125</v>
      </c>
      <c r="F51" s="70">
        <v>31</v>
      </c>
      <c r="G51" s="70">
        <v>62</v>
      </c>
      <c r="H51" s="122">
        <v>93</v>
      </c>
      <c r="I51" s="122">
        <v>125</v>
      </c>
      <c r="J51" s="122">
        <v>130</v>
      </c>
      <c r="K51" s="122">
        <v>136</v>
      </c>
      <c r="L51" s="19"/>
    </row>
    <row r="52" spans="1:12" x14ac:dyDescent="0.2">
      <c r="A52" s="103"/>
      <c r="B52" s="106" t="s">
        <v>84</v>
      </c>
      <c r="C52" s="132" t="s">
        <v>158</v>
      </c>
      <c r="D52" s="122">
        <v>68</v>
      </c>
      <c r="E52" s="122">
        <v>68</v>
      </c>
      <c r="F52" s="70">
        <v>17</v>
      </c>
      <c r="G52" s="70">
        <v>34</v>
      </c>
      <c r="H52" s="122">
        <v>51</v>
      </c>
      <c r="I52" s="122">
        <v>68</v>
      </c>
      <c r="J52" s="122">
        <v>69</v>
      </c>
      <c r="K52" s="122">
        <v>72</v>
      </c>
      <c r="L52" s="19"/>
    </row>
    <row r="53" spans="1:12" x14ac:dyDescent="0.2">
      <c r="A53" s="103"/>
      <c r="B53" s="106" t="s">
        <v>84</v>
      </c>
      <c r="C53" s="132" t="s">
        <v>159</v>
      </c>
      <c r="D53" s="122">
        <v>330</v>
      </c>
      <c r="E53" s="122">
        <v>330</v>
      </c>
      <c r="F53" s="70">
        <v>72</v>
      </c>
      <c r="G53" s="70">
        <v>145</v>
      </c>
      <c r="H53" s="122">
        <v>217</v>
      </c>
      <c r="I53" s="122">
        <v>290</v>
      </c>
      <c r="J53" s="122">
        <v>315</v>
      </c>
      <c r="K53" s="69">
        <v>365</v>
      </c>
      <c r="L53" s="19"/>
    </row>
    <row r="54" spans="1:12" ht="27" x14ac:dyDescent="0.2">
      <c r="A54" s="103"/>
      <c r="B54" s="106" t="s">
        <v>84</v>
      </c>
      <c r="C54" s="132" t="s">
        <v>160</v>
      </c>
      <c r="D54" s="122">
        <v>0</v>
      </c>
      <c r="E54" s="122">
        <v>0</v>
      </c>
      <c r="F54" s="123">
        <v>2</v>
      </c>
      <c r="G54" s="122">
        <v>4</v>
      </c>
      <c r="H54" s="122">
        <v>6</v>
      </c>
      <c r="I54" s="122">
        <v>8</v>
      </c>
      <c r="J54" s="122">
        <v>8</v>
      </c>
      <c r="K54" s="122">
        <v>9</v>
      </c>
      <c r="L54" s="19"/>
    </row>
    <row r="55" spans="1:12" ht="27" x14ac:dyDescent="0.2">
      <c r="A55" s="103"/>
      <c r="B55" s="106" t="s">
        <v>84</v>
      </c>
      <c r="C55" s="132" t="s">
        <v>161</v>
      </c>
      <c r="D55" s="122">
        <v>0</v>
      </c>
      <c r="E55" s="122">
        <v>0</v>
      </c>
      <c r="F55" s="123">
        <v>2</v>
      </c>
      <c r="G55" s="70">
        <v>4</v>
      </c>
      <c r="H55" s="70">
        <v>6</v>
      </c>
      <c r="I55" s="122">
        <v>7</v>
      </c>
      <c r="J55" s="122">
        <v>7</v>
      </c>
      <c r="K55" s="122">
        <v>7</v>
      </c>
      <c r="L55" s="19"/>
    </row>
    <row r="56" spans="1:12" ht="27" customHeight="1" x14ac:dyDescent="0.2">
      <c r="A56" s="103"/>
      <c r="B56" s="106" t="s">
        <v>84</v>
      </c>
      <c r="C56" s="132" t="s">
        <v>162</v>
      </c>
      <c r="D56" s="122">
        <v>3</v>
      </c>
      <c r="E56" s="122">
        <v>3</v>
      </c>
      <c r="F56" s="123">
        <v>1</v>
      </c>
      <c r="G56" s="122">
        <v>2</v>
      </c>
      <c r="H56" s="122">
        <v>3</v>
      </c>
      <c r="I56" s="122">
        <v>3</v>
      </c>
      <c r="J56" s="122">
        <v>3</v>
      </c>
      <c r="K56" s="122">
        <v>3</v>
      </c>
      <c r="L56" s="19"/>
    </row>
    <row r="57" spans="1:12" x14ac:dyDescent="0.2">
      <c r="A57" s="103"/>
      <c r="B57" s="106" t="s">
        <v>84</v>
      </c>
      <c r="C57" s="132" t="s">
        <v>163</v>
      </c>
      <c r="D57" s="122">
        <v>19</v>
      </c>
      <c r="E57" s="122">
        <v>19</v>
      </c>
      <c r="F57" s="123">
        <v>5</v>
      </c>
      <c r="G57" s="122">
        <v>10</v>
      </c>
      <c r="H57" s="122">
        <v>15</v>
      </c>
      <c r="I57" s="122">
        <v>20</v>
      </c>
      <c r="J57" s="122">
        <v>21</v>
      </c>
      <c r="K57" s="122">
        <v>22</v>
      </c>
      <c r="L57" s="19"/>
    </row>
    <row r="58" spans="1:12" ht="40.5" x14ac:dyDescent="0.2">
      <c r="A58" s="103"/>
      <c r="B58" s="106" t="s">
        <v>84</v>
      </c>
      <c r="C58" s="132" t="s">
        <v>164</v>
      </c>
      <c r="D58" s="122">
        <v>1577</v>
      </c>
      <c r="E58" s="122">
        <v>1577</v>
      </c>
      <c r="F58" s="123">
        <v>394</v>
      </c>
      <c r="G58" s="122">
        <v>788</v>
      </c>
      <c r="H58" s="122">
        <v>1182</v>
      </c>
      <c r="I58" s="122">
        <v>1577</v>
      </c>
      <c r="J58" s="122">
        <v>1620</v>
      </c>
      <c r="K58" s="122">
        <v>1700</v>
      </c>
      <c r="L58" s="19"/>
    </row>
    <row r="59" spans="1:12" ht="27" x14ac:dyDescent="0.2">
      <c r="A59" s="103"/>
      <c r="B59" s="106" t="s">
        <v>84</v>
      </c>
      <c r="C59" s="132" t="s">
        <v>165</v>
      </c>
      <c r="D59" s="122">
        <v>10</v>
      </c>
      <c r="E59" s="122">
        <v>10</v>
      </c>
      <c r="F59" s="123">
        <v>3</v>
      </c>
      <c r="G59" s="122">
        <v>5</v>
      </c>
      <c r="H59" s="122">
        <v>8</v>
      </c>
      <c r="I59" s="122">
        <v>10</v>
      </c>
      <c r="J59" s="122">
        <v>11</v>
      </c>
      <c r="K59" s="122">
        <v>12</v>
      </c>
      <c r="L59" s="19"/>
    </row>
    <row r="60" spans="1:12" x14ac:dyDescent="0.2">
      <c r="A60" s="103"/>
      <c r="B60" s="106" t="s">
        <v>84</v>
      </c>
      <c r="C60" s="132" t="s">
        <v>166</v>
      </c>
      <c r="D60" s="122">
        <v>48</v>
      </c>
      <c r="E60" s="122">
        <v>48</v>
      </c>
      <c r="F60" s="123">
        <v>12</v>
      </c>
      <c r="G60" s="122">
        <v>24</v>
      </c>
      <c r="H60" s="122">
        <v>36</v>
      </c>
      <c r="I60" s="122">
        <v>48</v>
      </c>
      <c r="J60" s="122">
        <v>50</v>
      </c>
      <c r="K60" s="122">
        <v>52</v>
      </c>
      <c r="L60" s="19"/>
    </row>
    <row r="61" spans="1:12" x14ac:dyDescent="0.2">
      <c r="A61" s="103"/>
      <c r="B61" s="106" t="s">
        <v>84</v>
      </c>
      <c r="C61" s="132" t="s">
        <v>167</v>
      </c>
      <c r="D61" s="122">
        <v>36</v>
      </c>
      <c r="E61" s="122">
        <v>36</v>
      </c>
      <c r="F61" s="123">
        <v>9</v>
      </c>
      <c r="G61" s="122">
        <v>18</v>
      </c>
      <c r="H61" s="122">
        <v>27</v>
      </c>
      <c r="I61" s="122">
        <v>36</v>
      </c>
      <c r="J61" s="122">
        <v>37</v>
      </c>
      <c r="K61" s="122">
        <v>38</v>
      </c>
      <c r="L61" s="19"/>
    </row>
    <row r="62" spans="1:12" ht="27" x14ac:dyDescent="0.2">
      <c r="A62" s="103"/>
      <c r="B62" s="106" t="s">
        <v>84</v>
      </c>
      <c r="C62" s="132" t="s">
        <v>168</v>
      </c>
      <c r="D62" s="122">
        <v>0</v>
      </c>
      <c r="E62" s="122">
        <v>0</v>
      </c>
      <c r="F62" s="123">
        <v>1</v>
      </c>
      <c r="G62" s="122">
        <v>2</v>
      </c>
      <c r="H62" s="122">
        <v>3</v>
      </c>
      <c r="I62" s="122">
        <v>3</v>
      </c>
      <c r="J62" s="122">
        <v>3</v>
      </c>
      <c r="K62" s="122">
        <v>3</v>
      </c>
      <c r="L62" s="19"/>
    </row>
    <row r="63" spans="1:12" ht="27" x14ac:dyDescent="0.2">
      <c r="A63" s="103"/>
      <c r="B63" s="106" t="s">
        <v>84</v>
      </c>
      <c r="C63" s="132" t="s">
        <v>169</v>
      </c>
      <c r="D63" s="122">
        <v>124</v>
      </c>
      <c r="E63" s="122">
        <v>124</v>
      </c>
      <c r="F63" s="123">
        <v>31</v>
      </c>
      <c r="G63" s="122">
        <v>62</v>
      </c>
      <c r="H63" s="122">
        <v>93</v>
      </c>
      <c r="I63" s="122">
        <v>124</v>
      </c>
      <c r="J63" s="122">
        <v>132</v>
      </c>
      <c r="K63" s="122">
        <v>138</v>
      </c>
      <c r="L63" s="19"/>
    </row>
    <row r="64" spans="1:12" ht="27" x14ac:dyDescent="0.2">
      <c r="A64" s="103"/>
      <c r="B64" s="106" t="s">
        <v>84</v>
      </c>
      <c r="C64" s="132" t="s">
        <v>170</v>
      </c>
      <c r="D64" s="122">
        <v>6</v>
      </c>
      <c r="E64" s="122">
        <v>6</v>
      </c>
      <c r="F64" s="123">
        <v>2</v>
      </c>
      <c r="G64" s="122">
        <v>3</v>
      </c>
      <c r="H64" s="122">
        <v>5</v>
      </c>
      <c r="I64" s="122">
        <v>6</v>
      </c>
      <c r="J64" s="122">
        <v>7</v>
      </c>
      <c r="K64" s="122">
        <v>7</v>
      </c>
      <c r="L64" s="19"/>
    </row>
    <row r="65" spans="1:12" ht="40.5" x14ac:dyDescent="0.2">
      <c r="A65" s="103"/>
      <c r="B65" s="106" t="s">
        <v>84</v>
      </c>
      <c r="C65" s="132" t="s">
        <v>171</v>
      </c>
      <c r="D65" s="122">
        <v>3</v>
      </c>
      <c r="E65" s="122">
        <v>3</v>
      </c>
      <c r="F65" s="123">
        <v>1</v>
      </c>
      <c r="G65" s="122">
        <v>2</v>
      </c>
      <c r="H65" s="122">
        <v>3</v>
      </c>
      <c r="I65" s="122">
        <v>3</v>
      </c>
      <c r="J65" s="122">
        <v>3</v>
      </c>
      <c r="K65" s="122">
        <v>3</v>
      </c>
      <c r="L65" s="19"/>
    </row>
    <row r="66" spans="1:12" ht="27" x14ac:dyDescent="0.2">
      <c r="A66" s="103"/>
      <c r="B66" s="106" t="s">
        <v>84</v>
      </c>
      <c r="C66" s="132" t="s">
        <v>172</v>
      </c>
      <c r="D66" s="122">
        <v>0</v>
      </c>
      <c r="E66" s="122">
        <v>0</v>
      </c>
      <c r="F66" s="123">
        <v>2</v>
      </c>
      <c r="G66" s="122">
        <v>4</v>
      </c>
      <c r="H66" s="122">
        <v>6</v>
      </c>
      <c r="I66" s="122">
        <v>8</v>
      </c>
      <c r="J66" s="122">
        <v>8</v>
      </c>
      <c r="K66" s="122">
        <v>8</v>
      </c>
      <c r="L66" s="19"/>
    </row>
    <row r="67" spans="1:12" x14ac:dyDescent="0.2">
      <c r="A67" s="103"/>
      <c r="B67" s="106" t="s">
        <v>84</v>
      </c>
      <c r="C67" s="132" t="s">
        <v>173</v>
      </c>
      <c r="D67" s="122">
        <v>11</v>
      </c>
      <c r="E67" s="122">
        <v>11</v>
      </c>
      <c r="F67" s="123">
        <v>5</v>
      </c>
      <c r="G67" s="122">
        <v>10</v>
      </c>
      <c r="H67" s="122">
        <v>15</v>
      </c>
      <c r="I67" s="122">
        <v>20</v>
      </c>
      <c r="J67" s="122">
        <v>21</v>
      </c>
      <c r="K67" s="122">
        <v>22</v>
      </c>
      <c r="L67" s="19"/>
    </row>
    <row r="68" spans="1:12" ht="27" x14ac:dyDescent="0.2">
      <c r="A68" s="103"/>
      <c r="B68" s="106" t="s">
        <v>84</v>
      </c>
      <c r="C68" s="132" t="s">
        <v>174</v>
      </c>
      <c r="D68" s="122">
        <v>720</v>
      </c>
      <c r="E68" s="122">
        <v>720</v>
      </c>
      <c r="F68" s="123">
        <v>187</v>
      </c>
      <c r="G68" s="122">
        <v>374</v>
      </c>
      <c r="H68" s="122">
        <v>561</v>
      </c>
      <c r="I68" s="122">
        <v>749</v>
      </c>
      <c r="J68" s="122">
        <v>780</v>
      </c>
      <c r="K68" s="122">
        <v>819</v>
      </c>
      <c r="L68" s="19"/>
    </row>
    <row r="69" spans="1:12" ht="27" x14ac:dyDescent="0.2">
      <c r="A69" s="103"/>
      <c r="B69" s="106" t="s">
        <v>84</v>
      </c>
      <c r="C69" s="132" t="s">
        <v>175</v>
      </c>
      <c r="D69" s="122">
        <v>434</v>
      </c>
      <c r="E69" s="122">
        <v>434</v>
      </c>
      <c r="F69" s="123">
        <v>115</v>
      </c>
      <c r="G69" s="122">
        <v>230</v>
      </c>
      <c r="H69" s="122">
        <v>345</v>
      </c>
      <c r="I69" s="122">
        <v>460</v>
      </c>
      <c r="J69" s="122">
        <v>482</v>
      </c>
      <c r="K69" s="122">
        <v>526</v>
      </c>
      <c r="L69" s="19"/>
    </row>
    <row r="70" spans="1:12" x14ac:dyDescent="0.2">
      <c r="A70" s="103"/>
      <c r="B70" s="106" t="s">
        <v>84</v>
      </c>
      <c r="C70" s="132" t="s">
        <v>176</v>
      </c>
      <c r="D70" s="122">
        <v>59</v>
      </c>
      <c r="E70" s="122">
        <v>59</v>
      </c>
      <c r="F70" s="123">
        <v>20</v>
      </c>
      <c r="G70" s="122">
        <v>40</v>
      </c>
      <c r="H70" s="122">
        <v>60</v>
      </c>
      <c r="I70" s="122">
        <v>80</v>
      </c>
      <c r="J70" s="122">
        <v>82</v>
      </c>
      <c r="K70" s="122">
        <v>86</v>
      </c>
      <c r="L70" s="19"/>
    </row>
    <row r="71" spans="1:12" ht="27" x14ac:dyDescent="0.2">
      <c r="A71" s="103"/>
      <c r="B71" s="106" t="s">
        <v>84</v>
      </c>
      <c r="C71" s="132" t="s">
        <v>177</v>
      </c>
      <c r="D71" s="122">
        <v>247</v>
      </c>
      <c r="E71" s="122">
        <v>247</v>
      </c>
      <c r="F71" s="123">
        <v>45</v>
      </c>
      <c r="G71" s="122">
        <v>90</v>
      </c>
      <c r="H71" s="122">
        <v>135</v>
      </c>
      <c r="I71" s="122">
        <v>180</v>
      </c>
      <c r="J71" s="122">
        <v>185</v>
      </c>
      <c r="K71" s="122">
        <v>194</v>
      </c>
      <c r="L71" s="19"/>
    </row>
    <row r="72" spans="1:12" x14ac:dyDescent="0.2">
      <c r="A72" s="103"/>
      <c r="B72" s="106" t="s">
        <v>84</v>
      </c>
      <c r="C72" s="132" t="s">
        <v>178</v>
      </c>
      <c r="D72" s="122">
        <v>27</v>
      </c>
      <c r="E72" s="122">
        <v>27</v>
      </c>
      <c r="F72" s="123">
        <v>18</v>
      </c>
      <c r="G72" s="122">
        <v>35</v>
      </c>
      <c r="H72" s="122">
        <v>53</v>
      </c>
      <c r="I72" s="122">
        <v>70</v>
      </c>
      <c r="J72" s="122">
        <v>72</v>
      </c>
      <c r="K72" s="122">
        <v>75</v>
      </c>
      <c r="L72" s="19"/>
    </row>
    <row r="73" spans="1:12" x14ac:dyDescent="0.2">
      <c r="A73" s="103"/>
      <c r="B73" s="106" t="s">
        <v>84</v>
      </c>
      <c r="C73" s="132" t="s">
        <v>179</v>
      </c>
      <c r="D73" s="122">
        <v>141</v>
      </c>
      <c r="E73" s="122">
        <v>141</v>
      </c>
      <c r="F73" s="123">
        <v>38</v>
      </c>
      <c r="G73" s="122">
        <v>75</v>
      </c>
      <c r="H73" s="122">
        <v>113</v>
      </c>
      <c r="I73" s="122">
        <v>150</v>
      </c>
      <c r="J73" s="122">
        <v>152</v>
      </c>
      <c r="K73" s="122">
        <v>159</v>
      </c>
      <c r="L73" s="19"/>
    </row>
    <row r="74" spans="1:12" ht="40.5" x14ac:dyDescent="0.2">
      <c r="A74" s="103"/>
      <c r="B74" s="106" t="s">
        <v>84</v>
      </c>
      <c r="C74" s="132" t="s">
        <v>180</v>
      </c>
      <c r="D74" s="122">
        <v>3</v>
      </c>
      <c r="E74" s="122">
        <v>3</v>
      </c>
      <c r="F74" s="123">
        <v>4</v>
      </c>
      <c r="G74" s="122">
        <v>8</v>
      </c>
      <c r="H74" s="122">
        <v>12</v>
      </c>
      <c r="I74" s="122">
        <v>15</v>
      </c>
      <c r="J74" s="122">
        <v>16</v>
      </c>
      <c r="K74" s="122">
        <v>17</v>
      </c>
      <c r="L74" s="19"/>
    </row>
    <row r="75" spans="1:12" ht="67.5" x14ac:dyDescent="0.2">
      <c r="A75" s="103"/>
      <c r="B75" s="106" t="s">
        <v>84</v>
      </c>
      <c r="C75" s="132" t="s">
        <v>181</v>
      </c>
      <c r="D75" s="122">
        <v>6</v>
      </c>
      <c r="E75" s="122">
        <v>6</v>
      </c>
      <c r="F75" s="123">
        <v>2</v>
      </c>
      <c r="G75" s="70">
        <v>4</v>
      </c>
      <c r="H75" s="70">
        <v>6</v>
      </c>
      <c r="I75" s="122">
        <v>8</v>
      </c>
      <c r="J75" s="122">
        <v>8</v>
      </c>
      <c r="K75" s="122">
        <v>8</v>
      </c>
      <c r="L75" s="19"/>
    </row>
    <row r="76" spans="1:12" ht="15" customHeight="1" x14ac:dyDescent="0.2">
      <c r="A76" s="103"/>
      <c r="B76" s="106" t="s">
        <v>84</v>
      </c>
      <c r="C76" s="132" t="s">
        <v>182</v>
      </c>
      <c r="D76" s="122">
        <v>0</v>
      </c>
      <c r="E76" s="122">
        <v>0</v>
      </c>
      <c r="F76" s="123">
        <v>2</v>
      </c>
      <c r="G76" s="122">
        <v>4</v>
      </c>
      <c r="H76" s="122">
        <v>6</v>
      </c>
      <c r="I76" s="122">
        <v>8</v>
      </c>
      <c r="J76" s="122">
        <v>9</v>
      </c>
      <c r="K76" s="122">
        <v>9</v>
      </c>
      <c r="L76" s="19"/>
    </row>
    <row r="77" spans="1:12" ht="40.5" x14ac:dyDescent="0.2">
      <c r="A77" s="103"/>
      <c r="B77" s="106" t="s">
        <v>84</v>
      </c>
      <c r="C77" s="132" t="s">
        <v>183</v>
      </c>
      <c r="D77" s="122">
        <v>342</v>
      </c>
      <c r="E77" s="122">
        <v>342</v>
      </c>
      <c r="F77" s="123">
        <v>86</v>
      </c>
      <c r="G77" s="122">
        <v>171</v>
      </c>
      <c r="H77" s="122">
        <v>257</v>
      </c>
      <c r="I77" s="122">
        <v>342</v>
      </c>
      <c r="J77" s="122">
        <v>350</v>
      </c>
      <c r="K77" s="122">
        <v>367</v>
      </c>
      <c r="L77" s="19"/>
    </row>
    <row r="78" spans="1:12" ht="40.5" x14ac:dyDescent="0.2">
      <c r="A78" s="103"/>
      <c r="B78" s="106" t="s">
        <v>84</v>
      </c>
      <c r="C78" s="132" t="s">
        <v>184</v>
      </c>
      <c r="D78" s="122">
        <v>85</v>
      </c>
      <c r="E78" s="122">
        <v>85</v>
      </c>
      <c r="F78" s="123">
        <v>21</v>
      </c>
      <c r="G78" s="122">
        <v>42</v>
      </c>
      <c r="H78" s="122">
        <v>63</v>
      </c>
      <c r="I78" s="122">
        <v>85</v>
      </c>
      <c r="J78" s="122">
        <v>87</v>
      </c>
      <c r="K78" s="122">
        <v>91</v>
      </c>
      <c r="L78" s="19"/>
    </row>
    <row r="79" spans="1:12" ht="27" x14ac:dyDescent="0.2">
      <c r="A79" s="103"/>
      <c r="B79" s="106" t="s">
        <v>84</v>
      </c>
      <c r="C79" s="132" t="s">
        <v>185</v>
      </c>
      <c r="D79" s="122">
        <v>0</v>
      </c>
      <c r="E79" s="122">
        <v>0</v>
      </c>
      <c r="F79" s="123">
        <v>1</v>
      </c>
      <c r="G79" s="122">
        <v>2</v>
      </c>
      <c r="H79" s="122">
        <v>3</v>
      </c>
      <c r="I79" s="122">
        <v>3</v>
      </c>
      <c r="J79" s="122">
        <v>3</v>
      </c>
      <c r="K79" s="122">
        <v>3</v>
      </c>
      <c r="L79" s="19"/>
    </row>
    <row r="80" spans="1:12" x14ac:dyDescent="0.2">
      <c r="A80" s="103"/>
      <c r="B80" s="106" t="s">
        <v>84</v>
      </c>
      <c r="C80" s="132" t="s">
        <v>186</v>
      </c>
      <c r="D80" s="122">
        <v>13</v>
      </c>
      <c r="E80" s="122">
        <v>13</v>
      </c>
      <c r="F80" s="123">
        <v>3</v>
      </c>
      <c r="G80" s="122">
        <v>6</v>
      </c>
      <c r="H80" s="122">
        <v>9</v>
      </c>
      <c r="I80" s="122">
        <v>13</v>
      </c>
      <c r="J80" s="122">
        <v>14</v>
      </c>
      <c r="K80" s="122">
        <v>14</v>
      </c>
      <c r="L80" s="19"/>
    </row>
    <row r="81" spans="1:12" x14ac:dyDescent="0.2">
      <c r="A81" s="103"/>
      <c r="B81" s="106" t="s">
        <v>84</v>
      </c>
      <c r="C81" s="132" t="s">
        <v>187</v>
      </c>
      <c r="D81" s="122">
        <v>421</v>
      </c>
      <c r="E81" s="122">
        <v>421</v>
      </c>
      <c r="F81" s="123">
        <v>95</v>
      </c>
      <c r="G81" s="122">
        <v>189</v>
      </c>
      <c r="H81" s="122">
        <v>284</v>
      </c>
      <c r="I81" s="122">
        <v>378</v>
      </c>
      <c r="J81" s="122">
        <v>386</v>
      </c>
      <c r="K81" s="122">
        <v>405</v>
      </c>
      <c r="L81" s="19"/>
    </row>
    <row r="82" spans="1:12" x14ac:dyDescent="0.2">
      <c r="A82" s="103"/>
      <c r="B82" s="106" t="s">
        <v>84</v>
      </c>
      <c r="C82" s="132" t="s">
        <v>188</v>
      </c>
      <c r="D82" s="122">
        <v>127</v>
      </c>
      <c r="E82" s="122">
        <v>127</v>
      </c>
      <c r="F82" s="123">
        <v>32</v>
      </c>
      <c r="G82" s="122">
        <v>64</v>
      </c>
      <c r="H82" s="122">
        <v>96</v>
      </c>
      <c r="I82" s="122">
        <v>127</v>
      </c>
      <c r="J82" s="122">
        <v>140</v>
      </c>
      <c r="K82" s="122">
        <v>147</v>
      </c>
      <c r="L82" s="19"/>
    </row>
    <row r="83" spans="1:12" ht="40.5" x14ac:dyDescent="0.2">
      <c r="A83" s="103"/>
      <c r="B83" s="106" t="s">
        <v>84</v>
      </c>
      <c r="C83" s="132" t="s">
        <v>189</v>
      </c>
      <c r="D83" s="122">
        <v>127</v>
      </c>
      <c r="E83" s="122">
        <v>127</v>
      </c>
      <c r="F83" s="123">
        <v>32</v>
      </c>
      <c r="G83" s="122">
        <v>64</v>
      </c>
      <c r="H83" s="122">
        <v>96</v>
      </c>
      <c r="I83" s="122">
        <v>127</v>
      </c>
      <c r="J83" s="122">
        <v>134</v>
      </c>
      <c r="K83" s="122">
        <v>140</v>
      </c>
      <c r="L83" s="19"/>
    </row>
    <row r="84" spans="1:12" ht="27" x14ac:dyDescent="0.2">
      <c r="A84" s="103"/>
      <c r="B84" s="106" t="s">
        <v>84</v>
      </c>
      <c r="C84" s="133" t="s">
        <v>190</v>
      </c>
      <c r="D84" s="122">
        <v>4</v>
      </c>
      <c r="E84" s="122">
        <v>4</v>
      </c>
      <c r="F84" s="123">
        <v>1</v>
      </c>
      <c r="G84" s="122">
        <v>3</v>
      </c>
      <c r="H84" s="122">
        <v>4</v>
      </c>
      <c r="I84" s="122">
        <v>6</v>
      </c>
      <c r="J84" s="122">
        <v>7</v>
      </c>
      <c r="K84" s="122">
        <v>10</v>
      </c>
      <c r="L84" s="19"/>
    </row>
    <row r="85" spans="1:12" ht="27" x14ac:dyDescent="0.2">
      <c r="A85" s="103"/>
      <c r="B85" s="106" t="s">
        <v>84</v>
      </c>
      <c r="C85" s="133" t="s">
        <v>191</v>
      </c>
      <c r="D85" s="122">
        <v>0</v>
      </c>
      <c r="E85" s="122">
        <v>0</v>
      </c>
      <c r="F85" s="123">
        <v>1</v>
      </c>
      <c r="G85" s="122">
        <v>3</v>
      </c>
      <c r="H85" s="122">
        <v>4</v>
      </c>
      <c r="I85" s="122">
        <v>6</v>
      </c>
      <c r="J85" s="122">
        <v>7</v>
      </c>
      <c r="K85" s="122">
        <v>8</v>
      </c>
      <c r="L85" s="19"/>
    </row>
    <row r="86" spans="1:12" x14ac:dyDescent="0.2">
      <c r="A86" s="103"/>
      <c r="B86" s="106" t="s">
        <v>84</v>
      </c>
      <c r="C86" s="132" t="s">
        <v>192</v>
      </c>
      <c r="D86" s="122">
        <v>270</v>
      </c>
      <c r="E86" s="122">
        <v>270</v>
      </c>
      <c r="F86" s="123">
        <v>64</v>
      </c>
      <c r="G86" s="122">
        <v>128</v>
      </c>
      <c r="H86" s="122">
        <v>192</v>
      </c>
      <c r="I86" s="122">
        <v>257</v>
      </c>
      <c r="J86" s="122">
        <v>270</v>
      </c>
      <c r="K86" s="122">
        <v>283</v>
      </c>
      <c r="L86" s="19"/>
    </row>
    <row r="87" spans="1:12" x14ac:dyDescent="0.2">
      <c r="A87" s="103"/>
      <c r="B87" s="106" t="s">
        <v>84</v>
      </c>
      <c r="C87" s="132" t="s">
        <v>193</v>
      </c>
      <c r="D87" s="122">
        <v>170</v>
      </c>
      <c r="E87" s="122">
        <v>170</v>
      </c>
      <c r="F87" s="123">
        <v>41</v>
      </c>
      <c r="G87" s="122">
        <v>82</v>
      </c>
      <c r="H87" s="122">
        <v>123</v>
      </c>
      <c r="I87" s="122">
        <v>165</v>
      </c>
      <c r="J87" s="122">
        <v>175</v>
      </c>
      <c r="K87" s="122">
        <v>183</v>
      </c>
      <c r="L87" s="19"/>
    </row>
    <row r="88" spans="1:12" ht="40.5" x14ac:dyDescent="0.2">
      <c r="A88" s="103"/>
      <c r="B88" s="106" t="s">
        <v>84</v>
      </c>
      <c r="C88" s="132" t="s">
        <v>194</v>
      </c>
      <c r="D88" s="122">
        <v>1678</v>
      </c>
      <c r="E88" s="122">
        <v>1678</v>
      </c>
      <c r="F88" s="123">
        <v>383</v>
      </c>
      <c r="G88" s="122">
        <v>766</v>
      </c>
      <c r="H88" s="122">
        <v>1149</v>
      </c>
      <c r="I88" s="122">
        <v>1532</v>
      </c>
      <c r="J88" s="122">
        <v>1600</v>
      </c>
      <c r="K88" s="122">
        <v>1680</v>
      </c>
      <c r="L88" s="19"/>
    </row>
    <row r="89" spans="1:12" ht="27" x14ac:dyDescent="0.2">
      <c r="A89" s="103"/>
      <c r="B89" s="106" t="s">
        <v>84</v>
      </c>
      <c r="C89" s="132" t="s">
        <v>195</v>
      </c>
      <c r="D89" s="122">
        <v>126</v>
      </c>
      <c r="E89" s="122">
        <v>126</v>
      </c>
      <c r="F89" s="123">
        <v>32</v>
      </c>
      <c r="G89" s="122">
        <v>63</v>
      </c>
      <c r="H89" s="122">
        <v>95</v>
      </c>
      <c r="I89" s="122">
        <v>126</v>
      </c>
      <c r="J89" s="122">
        <v>130</v>
      </c>
      <c r="K89" s="122">
        <v>146</v>
      </c>
      <c r="L89" s="19"/>
    </row>
    <row r="90" spans="1:12" ht="40.5" x14ac:dyDescent="0.2">
      <c r="A90" s="103"/>
      <c r="B90" s="106" t="s">
        <v>84</v>
      </c>
      <c r="C90" s="132" t="s">
        <v>196</v>
      </c>
      <c r="D90" s="122">
        <v>2</v>
      </c>
      <c r="E90" s="122">
        <v>2</v>
      </c>
      <c r="F90" s="123">
        <v>1</v>
      </c>
      <c r="G90" s="122">
        <v>1</v>
      </c>
      <c r="H90" s="122">
        <v>2</v>
      </c>
      <c r="I90" s="122">
        <v>2</v>
      </c>
      <c r="J90" s="122">
        <v>3</v>
      </c>
      <c r="K90" s="122">
        <v>3</v>
      </c>
      <c r="L90" s="19"/>
    </row>
    <row r="91" spans="1:12" ht="27" x14ac:dyDescent="0.2">
      <c r="A91" s="103"/>
      <c r="B91" s="106" t="s">
        <v>84</v>
      </c>
      <c r="C91" s="132" t="s">
        <v>197</v>
      </c>
      <c r="D91" s="122">
        <v>1</v>
      </c>
      <c r="E91" s="122">
        <v>1</v>
      </c>
      <c r="F91" s="123">
        <v>1</v>
      </c>
      <c r="G91" s="122">
        <v>1</v>
      </c>
      <c r="H91" s="122">
        <v>2</v>
      </c>
      <c r="I91" s="122">
        <v>1</v>
      </c>
      <c r="J91" s="122">
        <v>2</v>
      </c>
      <c r="K91" s="122">
        <v>2</v>
      </c>
      <c r="L91" s="19"/>
    </row>
    <row r="92" spans="1:12" ht="27" x14ac:dyDescent="0.2">
      <c r="A92" s="103"/>
      <c r="B92" s="106" t="s">
        <v>84</v>
      </c>
      <c r="C92" s="132" t="s">
        <v>198</v>
      </c>
      <c r="D92" s="122">
        <v>213</v>
      </c>
      <c r="E92" s="122">
        <v>213</v>
      </c>
      <c r="F92" s="123">
        <v>45</v>
      </c>
      <c r="G92" s="122">
        <v>90</v>
      </c>
      <c r="H92" s="122">
        <v>135</v>
      </c>
      <c r="I92" s="122">
        <v>179</v>
      </c>
      <c r="J92" s="122">
        <v>182</v>
      </c>
      <c r="K92" s="122">
        <v>200</v>
      </c>
      <c r="L92" s="19"/>
    </row>
    <row r="93" spans="1:12" ht="27" x14ac:dyDescent="0.2">
      <c r="A93" s="103"/>
      <c r="B93" s="106" t="s">
        <v>84</v>
      </c>
      <c r="C93" s="132" t="s">
        <v>199</v>
      </c>
      <c r="D93" s="122">
        <v>254</v>
      </c>
      <c r="E93" s="122">
        <v>254</v>
      </c>
      <c r="F93" s="123">
        <v>60</v>
      </c>
      <c r="G93" s="122">
        <v>120</v>
      </c>
      <c r="H93" s="122">
        <v>180</v>
      </c>
      <c r="I93" s="122">
        <v>240</v>
      </c>
      <c r="J93" s="122">
        <v>250</v>
      </c>
      <c r="K93" s="122">
        <v>270</v>
      </c>
      <c r="L93" s="19"/>
    </row>
    <row r="94" spans="1:12" ht="27" x14ac:dyDescent="0.2">
      <c r="A94" s="103"/>
      <c r="B94" s="106" t="s">
        <v>84</v>
      </c>
      <c r="C94" s="132" t="s">
        <v>200</v>
      </c>
      <c r="D94" s="122">
        <v>0</v>
      </c>
      <c r="E94" s="122">
        <v>0</v>
      </c>
      <c r="F94" s="123">
        <v>5</v>
      </c>
      <c r="G94" s="122">
        <v>10</v>
      </c>
      <c r="H94" s="122">
        <v>15</v>
      </c>
      <c r="I94" s="122">
        <v>19</v>
      </c>
      <c r="J94" s="122">
        <v>20</v>
      </c>
      <c r="K94" s="122">
        <v>21</v>
      </c>
      <c r="L94" s="19"/>
    </row>
    <row r="95" spans="1:12" x14ac:dyDescent="0.2">
      <c r="A95" s="103"/>
      <c r="B95" s="106" t="s">
        <v>84</v>
      </c>
      <c r="C95" s="132" t="s">
        <v>201</v>
      </c>
      <c r="D95" s="122">
        <v>0</v>
      </c>
      <c r="E95" s="122">
        <v>0</v>
      </c>
      <c r="F95" s="70">
        <v>87</v>
      </c>
      <c r="G95" s="70">
        <v>175</v>
      </c>
      <c r="H95" s="122">
        <v>262</v>
      </c>
      <c r="I95" s="122">
        <v>350</v>
      </c>
      <c r="J95" s="122">
        <v>385</v>
      </c>
      <c r="K95" s="122">
        <v>404</v>
      </c>
      <c r="L95" s="19"/>
    </row>
    <row r="96" spans="1:12" x14ac:dyDescent="0.2">
      <c r="A96" s="103"/>
      <c r="B96" s="106" t="s">
        <v>84</v>
      </c>
      <c r="C96" s="132" t="s">
        <v>202</v>
      </c>
      <c r="D96" s="122">
        <v>0</v>
      </c>
      <c r="E96" s="122">
        <v>0</v>
      </c>
      <c r="F96" s="123">
        <v>125</v>
      </c>
      <c r="G96" s="122">
        <v>250</v>
      </c>
      <c r="H96" s="122">
        <v>375</v>
      </c>
      <c r="I96" s="122">
        <v>500</v>
      </c>
      <c r="J96" s="122">
        <v>505</v>
      </c>
      <c r="K96" s="122">
        <v>530</v>
      </c>
      <c r="L96" s="19"/>
    </row>
    <row r="97" spans="1:12" x14ac:dyDescent="0.2">
      <c r="A97" s="103"/>
      <c r="B97" s="106" t="s">
        <v>84</v>
      </c>
      <c r="C97" s="132" t="s">
        <v>203</v>
      </c>
      <c r="D97" s="122">
        <v>10</v>
      </c>
      <c r="E97" s="122">
        <v>10</v>
      </c>
      <c r="F97" s="123">
        <v>3</v>
      </c>
      <c r="G97" s="122">
        <v>5</v>
      </c>
      <c r="H97" s="122">
        <v>8</v>
      </c>
      <c r="I97" s="122">
        <v>10</v>
      </c>
      <c r="J97" s="122">
        <v>10</v>
      </c>
      <c r="K97" s="122">
        <v>10</v>
      </c>
      <c r="L97" s="19"/>
    </row>
    <row r="98" spans="1:12" x14ac:dyDescent="0.2">
      <c r="A98" s="103"/>
      <c r="B98" s="106" t="s">
        <v>84</v>
      </c>
      <c r="C98" s="132" t="s">
        <v>204</v>
      </c>
      <c r="D98" s="122">
        <v>68</v>
      </c>
      <c r="E98" s="122">
        <v>68</v>
      </c>
      <c r="F98" s="70">
        <v>18</v>
      </c>
      <c r="G98" s="70">
        <v>36</v>
      </c>
      <c r="H98" s="70">
        <v>54</v>
      </c>
      <c r="I98" s="122">
        <v>73</v>
      </c>
      <c r="J98" s="122">
        <v>78</v>
      </c>
      <c r="K98" s="69">
        <v>81</v>
      </c>
      <c r="L98" s="19"/>
    </row>
    <row r="99" spans="1:12" ht="33" customHeight="1" x14ac:dyDescent="0.2">
      <c r="A99" s="103"/>
      <c r="B99" s="106" t="s">
        <v>84</v>
      </c>
      <c r="C99" s="132" t="s">
        <v>205</v>
      </c>
      <c r="D99" s="122">
        <v>19</v>
      </c>
      <c r="E99" s="122">
        <v>19</v>
      </c>
      <c r="F99" s="70">
        <v>5</v>
      </c>
      <c r="G99" s="70">
        <v>10</v>
      </c>
      <c r="H99" s="70">
        <v>15</v>
      </c>
      <c r="I99" s="122">
        <v>19</v>
      </c>
      <c r="J99" s="122">
        <v>20</v>
      </c>
      <c r="K99" s="69">
        <v>21</v>
      </c>
      <c r="L99" s="19"/>
    </row>
    <row r="100" spans="1:12" ht="27" x14ac:dyDescent="0.2">
      <c r="A100" s="103"/>
      <c r="B100" s="106" t="s">
        <v>84</v>
      </c>
      <c r="C100" s="132" t="s">
        <v>206</v>
      </c>
      <c r="D100" s="122">
        <v>60</v>
      </c>
      <c r="E100" s="122">
        <v>60</v>
      </c>
      <c r="F100" s="70">
        <v>15</v>
      </c>
      <c r="G100" s="70">
        <v>29</v>
      </c>
      <c r="H100" s="122">
        <v>44</v>
      </c>
      <c r="I100" s="122">
        <v>58</v>
      </c>
      <c r="J100" s="122">
        <v>60</v>
      </c>
      <c r="K100" s="122">
        <v>60</v>
      </c>
      <c r="L100" s="19"/>
    </row>
    <row r="101" spans="1:12" ht="40.5" x14ac:dyDescent="0.2">
      <c r="A101" s="103"/>
      <c r="B101" s="106" t="s">
        <v>84</v>
      </c>
      <c r="C101" s="132" t="s">
        <v>207</v>
      </c>
      <c r="D101" s="122">
        <v>41</v>
      </c>
      <c r="E101" s="122">
        <v>41</v>
      </c>
      <c r="F101" s="70">
        <v>10</v>
      </c>
      <c r="G101" s="70">
        <v>20</v>
      </c>
      <c r="H101" s="122">
        <v>30</v>
      </c>
      <c r="I101" s="122">
        <v>41</v>
      </c>
      <c r="J101" s="122">
        <v>42</v>
      </c>
      <c r="K101" s="122">
        <v>44</v>
      </c>
      <c r="L101" s="19"/>
    </row>
    <row r="102" spans="1:12" ht="27" x14ac:dyDescent="0.2">
      <c r="A102" s="103"/>
      <c r="B102" s="106" t="s">
        <v>84</v>
      </c>
      <c r="C102" s="132" t="s">
        <v>208</v>
      </c>
      <c r="D102" s="122">
        <v>27</v>
      </c>
      <c r="E102" s="122">
        <v>27</v>
      </c>
      <c r="F102" s="70">
        <v>7</v>
      </c>
      <c r="G102" s="70">
        <v>14</v>
      </c>
      <c r="H102" s="122">
        <v>21</v>
      </c>
      <c r="I102" s="122">
        <v>27</v>
      </c>
      <c r="J102" s="122">
        <v>28</v>
      </c>
      <c r="K102" s="69">
        <v>35</v>
      </c>
      <c r="L102" s="19"/>
    </row>
    <row r="103" spans="1:12" ht="27" x14ac:dyDescent="0.2">
      <c r="A103" s="103"/>
      <c r="B103" s="106" t="s">
        <v>84</v>
      </c>
      <c r="C103" s="132" t="s">
        <v>209</v>
      </c>
      <c r="D103" s="122">
        <v>60</v>
      </c>
      <c r="E103" s="122">
        <v>60</v>
      </c>
      <c r="F103" s="123">
        <v>16</v>
      </c>
      <c r="G103" s="122">
        <v>31</v>
      </c>
      <c r="H103" s="122">
        <v>47</v>
      </c>
      <c r="I103" s="122">
        <v>62</v>
      </c>
      <c r="J103" s="122">
        <v>65</v>
      </c>
      <c r="K103" s="122">
        <v>68</v>
      </c>
      <c r="L103" s="19"/>
    </row>
    <row r="104" spans="1:12" x14ac:dyDescent="0.2">
      <c r="A104" s="103"/>
      <c r="B104" s="106" t="s">
        <v>84</v>
      </c>
      <c r="C104" s="132" t="s">
        <v>210</v>
      </c>
      <c r="D104" s="122">
        <v>28</v>
      </c>
      <c r="E104" s="122">
        <v>28</v>
      </c>
      <c r="F104" s="123">
        <v>25</v>
      </c>
      <c r="G104" s="70">
        <v>50</v>
      </c>
      <c r="H104" s="70">
        <v>75</v>
      </c>
      <c r="I104" s="122">
        <v>100</v>
      </c>
      <c r="J104" s="122">
        <v>116</v>
      </c>
      <c r="K104" s="122">
        <v>121</v>
      </c>
      <c r="L104" s="19"/>
    </row>
    <row r="105" spans="1:12" ht="32.25" customHeight="1" x14ac:dyDescent="0.2">
      <c r="A105" s="103"/>
      <c r="B105" s="106" t="s">
        <v>84</v>
      </c>
      <c r="C105" s="132" t="s">
        <v>211</v>
      </c>
      <c r="D105" s="122">
        <v>271</v>
      </c>
      <c r="E105" s="122">
        <v>271</v>
      </c>
      <c r="F105" s="123">
        <v>77</v>
      </c>
      <c r="G105" s="122">
        <v>153</v>
      </c>
      <c r="H105" s="122">
        <v>230</v>
      </c>
      <c r="I105" s="122">
        <v>307</v>
      </c>
      <c r="J105" s="122">
        <v>322</v>
      </c>
      <c r="K105" s="122">
        <v>338</v>
      </c>
      <c r="L105" s="19"/>
    </row>
    <row r="106" spans="1:12" x14ac:dyDescent="0.2">
      <c r="A106" s="103"/>
      <c r="B106" s="106" t="s">
        <v>84</v>
      </c>
      <c r="C106" s="132" t="s">
        <v>212</v>
      </c>
      <c r="D106" s="122">
        <v>1586</v>
      </c>
      <c r="E106" s="122">
        <v>1586</v>
      </c>
      <c r="F106" s="123">
        <v>373</v>
      </c>
      <c r="G106" s="122">
        <v>745</v>
      </c>
      <c r="H106" s="122">
        <v>1118</v>
      </c>
      <c r="I106" s="122">
        <v>1490</v>
      </c>
      <c r="J106" s="122">
        <v>1625</v>
      </c>
      <c r="K106" s="122">
        <v>1706</v>
      </c>
      <c r="L106" s="19"/>
    </row>
    <row r="107" spans="1:12" x14ac:dyDescent="0.2">
      <c r="A107" s="103"/>
      <c r="B107" s="106" t="s">
        <v>84</v>
      </c>
      <c r="C107" s="132" t="s">
        <v>213</v>
      </c>
      <c r="D107" s="122">
        <v>241</v>
      </c>
      <c r="E107" s="122">
        <v>241</v>
      </c>
      <c r="F107" s="123">
        <v>54</v>
      </c>
      <c r="G107" s="122">
        <v>107</v>
      </c>
      <c r="H107" s="122">
        <v>161</v>
      </c>
      <c r="I107" s="122">
        <v>215</v>
      </c>
      <c r="J107" s="122">
        <v>227</v>
      </c>
      <c r="K107" s="122">
        <v>251</v>
      </c>
      <c r="L107" s="19"/>
    </row>
    <row r="108" spans="1:12" x14ac:dyDescent="0.2">
      <c r="A108" s="103"/>
      <c r="B108" s="106" t="s">
        <v>84</v>
      </c>
      <c r="C108" s="132" t="s">
        <v>214</v>
      </c>
      <c r="D108" s="122">
        <v>357</v>
      </c>
      <c r="E108" s="122">
        <v>357</v>
      </c>
      <c r="F108" s="123">
        <v>179</v>
      </c>
      <c r="G108" s="122">
        <v>358</v>
      </c>
      <c r="H108" s="122">
        <v>537</v>
      </c>
      <c r="I108" s="122">
        <v>716</v>
      </c>
      <c r="J108" s="122">
        <v>750</v>
      </c>
      <c r="K108" s="122">
        <v>787</v>
      </c>
      <c r="L108" s="19"/>
    </row>
    <row r="109" spans="1:12" x14ac:dyDescent="0.2">
      <c r="A109" s="103"/>
      <c r="B109" s="106" t="s">
        <v>84</v>
      </c>
      <c r="C109" s="132" t="s">
        <v>215</v>
      </c>
      <c r="D109" s="122">
        <v>0</v>
      </c>
      <c r="E109" s="122">
        <v>0</v>
      </c>
      <c r="F109" s="123">
        <v>23</v>
      </c>
      <c r="G109" s="122">
        <v>45</v>
      </c>
      <c r="H109" s="122">
        <v>68</v>
      </c>
      <c r="I109" s="122">
        <v>90</v>
      </c>
      <c r="J109" s="122">
        <v>125</v>
      </c>
      <c r="K109" s="122">
        <v>131</v>
      </c>
      <c r="L109" s="19"/>
    </row>
    <row r="110" spans="1:12" x14ac:dyDescent="0.2">
      <c r="A110" s="103"/>
      <c r="B110" s="106" t="s">
        <v>84</v>
      </c>
      <c r="C110" s="132" t="s">
        <v>216</v>
      </c>
      <c r="D110" s="122">
        <v>0</v>
      </c>
      <c r="E110" s="122">
        <v>0</v>
      </c>
      <c r="F110" s="123">
        <v>19</v>
      </c>
      <c r="G110" s="122">
        <v>38</v>
      </c>
      <c r="H110" s="122">
        <v>57</v>
      </c>
      <c r="I110" s="122">
        <v>76</v>
      </c>
      <c r="J110" s="122">
        <v>77</v>
      </c>
      <c r="K110" s="122">
        <v>80</v>
      </c>
      <c r="L110" s="19"/>
    </row>
    <row r="111" spans="1:12" x14ac:dyDescent="0.2">
      <c r="A111" s="103"/>
      <c r="B111" s="106" t="s">
        <v>84</v>
      </c>
      <c r="C111" s="132" t="s">
        <v>217</v>
      </c>
      <c r="D111" s="122">
        <v>416</v>
      </c>
      <c r="E111" s="122">
        <v>416</v>
      </c>
      <c r="F111" s="123">
        <v>81</v>
      </c>
      <c r="G111" s="122">
        <v>162</v>
      </c>
      <c r="H111" s="122">
        <v>243</v>
      </c>
      <c r="I111" s="122">
        <v>324</v>
      </c>
      <c r="J111" s="122">
        <v>345</v>
      </c>
      <c r="K111" s="122">
        <v>173</v>
      </c>
      <c r="L111" s="19"/>
    </row>
    <row r="112" spans="1:12" x14ac:dyDescent="0.2">
      <c r="A112" s="103"/>
      <c r="B112" s="106" t="s">
        <v>84</v>
      </c>
      <c r="C112" s="132" t="s">
        <v>218</v>
      </c>
      <c r="D112" s="122">
        <v>3</v>
      </c>
      <c r="E112" s="122">
        <v>3</v>
      </c>
      <c r="F112" s="123">
        <v>26</v>
      </c>
      <c r="G112" s="122">
        <v>51</v>
      </c>
      <c r="H112" s="122">
        <v>77</v>
      </c>
      <c r="I112" s="122">
        <v>102</v>
      </c>
      <c r="J112" s="122">
        <v>107</v>
      </c>
      <c r="K112" s="122">
        <v>112</v>
      </c>
      <c r="L112" s="19"/>
    </row>
    <row r="113" spans="1:12" x14ac:dyDescent="0.2">
      <c r="A113" s="103"/>
      <c r="B113" s="106" t="s">
        <v>84</v>
      </c>
      <c r="C113" s="132" t="s">
        <v>219</v>
      </c>
      <c r="D113" s="122">
        <v>16</v>
      </c>
      <c r="E113" s="122">
        <v>16</v>
      </c>
      <c r="F113" s="123">
        <v>11</v>
      </c>
      <c r="G113" s="122">
        <v>22</v>
      </c>
      <c r="H113" s="122">
        <v>33</v>
      </c>
      <c r="I113" s="122">
        <v>45</v>
      </c>
      <c r="J113" s="122">
        <v>45</v>
      </c>
      <c r="K113" s="122">
        <v>49</v>
      </c>
      <c r="L113" s="19"/>
    </row>
    <row r="114" spans="1:12" x14ac:dyDescent="0.2">
      <c r="A114" s="103"/>
      <c r="B114" s="106" t="s">
        <v>84</v>
      </c>
      <c r="C114" s="132" t="s">
        <v>220</v>
      </c>
      <c r="D114" s="122">
        <v>0</v>
      </c>
      <c r="E114" s="122">
        <v>0</v>
      </c>
      <c r="F114" s="123">
        <v>10</v>
      </c>
      <c r="G114" s="122">
        <v>19</v>
      </c>
      <c r="H114" s="122">
        <v>29</v>
      </c>
      <c r="I114" s="122">
        <v>38</v>
      </c>
      <c r="J114" s="122">
        <v>39</v>
      </c>
      <c r="K114" s="122">
        <v>40</v>
      </c>
      <c r="L114" s="19"/>
    </row>
    <row r="115" spans="1:12" x14ac:dyDescent="0.2">
      <c r="A115" s="103"/>
      <c r="B115" s="106" t="s">
        <v>84</v>
      </c>
      <c r="C115" s="132" t="s">
        <v>221</v>
      </c>
      <c r="D115" s="122">
        <v>0</v>
      </c>
      <c r="E115" s="122">
        <v>0</v>
      </c>
      <c r="F115" s="123">
        <v>10</v>
      </c>
      <c r="G115" s="122">
        <v>20</v>
      </c>
      <c r="H115" s="122">
        <v>30</v>
      </c>
      <c r="I115" s="122">
        <v>40</v>
      </c>
      <c r="J115" s="122">
        <v>42</v>
      </c>
      <c r="K115" s="122">
        <v>44</v>
      </c>
      <c r="L115" s="19"/>
    </row>
    <row r="116" spans="1:12" x14ac:dyDescent="0.2">
      <c r="A116" s="103"/>
      <c r="B116" s="106" t="s">
        <v>84</v>
      </c>
      <c r="C116" s="132" t="s">
        <v>222</v>
      </c>
      <c r="D116" s="122">
        <v>0</v>
      </c>
      <c r="E116" s="122">
        <v>0</v>
      </c>
      <c r="F116" s="123">
        <v>9</v>
      </c>
      <c r="G116" s="122">
        <v>18</v>
      </c>
      <c r="H116" s="122">
        <v>27</v>
      </c>
      <c r="I116" s="122">
        <v>36</v>
      </c>
      <c r="J116" s="122">
        <v>41</v>
      </c>
      <c r="K116" s="122">
        <v>44</v>
      </c>
      <c r="L116" s="19"/>
    </row>
    <row r="117" spans="1:12" x14ac:dyDescent="0.2">
      <c r="A117" s="103"/>
      <c r="B117" s="106" t="s">
        <v>84</v>
      </c>
      <c r="C117" s="132" t="s">
        <v>223</v>
      </c>
      <c r="D117" s="122">
        <v>3</v>
      </c>
      <c r="E117" s="122">
        <v>3</v>
      </c>
      <c r="F117" s="123">
        <v>11</v>
      </c>
      <c r="G117" s="122">
        <v>22</v>
      </c>
      <c r="H117" s="122">
        <v>33</v>
      </c>
      <c r="I117" s="122">
        <v>45</v>
      </c>
      <c r="J117" s="122">
        <v>48</v>
      </c>
      <c r="K117" s="122">
        <v>50</v>
      </c>
      <c r="L117" s="19"/>
    </row>
    <row r="118" spans="1:12" x14ac:dyDescent="0.2">
      <c r="A118" s="103"/>
      <c r="B118" s="106" t="s">
        <v>84</v>
      </c>
      <c r="C118" s="132" t="s">
        <v>224</v>
      </c>
      <c r="D118" s="122">
        <v>42</v>
      </c>
      <c r="E118" s="122">
        <v>42</v>
      </c>
      <c r="F118" s="123">
        <v>13</v>
      </c>
      <c r="G118" s="122">
        <v>26</v>
      </c>
      <c r="H118" s="122">
        <v>39</v>
      </c>
      <c r="I118" s="122">
        <v>53</v>
      </c>
      <c r="J118" s="122">
        <v>55</v>
      </c>
      <c r="K118" s="122">
        <v>58</v>
      </c>
      <c r="L118" s="19"/>
    </row>
    <row r="119" spans="1:12" x14ac:dyDescent="0.2">
      <c r="A119" s="103"/>
      <c r="B119" s="106" t="s">
        <v>84</v>
      </c>
      <c r="C119" s="132" t="s">
        <v>225</v>
      </c>
      <c r="D119" s="122">
        <v>22</v>
      </c>
      <c r="E119" s="122">
        <v>22</v>
      </c>
      <c r="F119" s="123">
        <v>12</v>
      </c>
      <c r="G119" s="122">
        <v>23</v>
      </c>
      <c r="H119" s="122">
        <v>35</v>
      </c>
      <c r="I119" s="122">
        <v>46</v>
      </c>
      <c r="J119" s="122">
        <v>50</v>
      </c>
      <c r="K119" s="122">
        <v>52</v>
      </c>
      <c r="L119" s="19"/>
    </row>
    <row r="120" spans="1:12" x14ac:dyDescent="0.2">
      <c r="A120" s="103"/>
      <c r="B120" s="106" t="s">
        <v>84</v>
      </c>
      <c r="C120" s="132" t="s">
        <v>226</v>
      </c>
      <c r="D120" s="122">
        <v>36</v>
      </c>
      <c r="E120" s="122">
        <v>36</v>
      </c>
      <c r="F120" s="123">
        <v>25</v>
      </c>
      <c r="G120" s="122">
        <v>50</v>
      </c>
      <c r="H120" s="122">
        <v>75</v>
      </c>
      <c r="I120" s="122">
        <v>99</v>
      </c>
      <c r="J120" s="122">
        <v>110</v>
      </c>
      <c r="K120" s="122">
        <v>115</v>
      </c>
      <c r="L120" s="19"/>
    </row>
    <row r="121" spans="1:12" x14ac:dyDescent="0.2">
      <c r="A121" s="103"/>
      <c r="B121" s="106" t="s">
        <v>84</v>
      </c>
      <c r="C121" s="132" t="s">
        <v>227</v>
      </c>
      <c r="D121" s="122">
        <v>33</v>
      </c>
      <c r="E121" s="122">
        <v>33</v>
      </c>
      <c r="F121" s="123">
        <v>17</v>
      </c>
      <c r="G121" s="122">
        <v>35</v>
      </c>
      <c r="H121" s="122">
        <v>52</v>
      </c>
      <c r="I121" s="122">
        <v>70</v>
      </c>
      <c r="J121" s="122">
        <v>80</v>
      </c>
      <c r="K121" s="122">
        <v>84</v>
      </c>
      <c r="L121" s="19"/>
    </row>
    <row r="122" spans="1:12" x14ac:dyDescent="0.2">
      <c r="A122" s="103"/>
      <c r="B122" s="106" t="s">
        <v>84</v>
      </c>
      <c r="C122" s="132" t="s">
        <v>228</v>
      </c>
      <c r="D122" s="122">
        <v>4</v>
      </c>
      <c r="E122" s="122">
        <v>4</v>
      </c>
      <c r="F122" s="123">
        <v>20</v>
      </c>
      <c r="G122" s="122">
        <v>40</v>
      </c>
      <c r="H122" s="122">
        <v>60</v>
      </c>
      <c r="I122" s="122">
        <v>80</v>
      </c>
      <c r="J122" s="122">
        <v>84</v>
      </c>
      <c r="K122" s="122">
        <v>88</v>
      </c>
      <c r="L122" s="19"/>
    </row>
    <row r="123" spans="1:12" ht="27" x14ac:dyDescent="0.2">
      <c r="A123" s="103"/>
      <c r="B123" s="106" t="s">
        <v>84</v>
      </c>
      <c r="C123" s="132" t="s">
        <v>229</v>
      </c>
      <c r="D123" s="122">
        <v>57</v>
      </c>
      <c r="E123" s="122">
        <v>57</v>
      </c>
      <c r="F123" s="123">
        <v>11</v>
      </c>
      <c r="G123" s="70">
        <v>22</v>
      </c>
      <c r="H123" s="70">
        <v>33</v>
      </c>
      <c r="I123" s="122">
        <v>45</v>
      </c>
      <c r="J123" s="122">
        <v>54</v>
      </c>
      <c r="K123" s="122">
        <v>56</v>
      </c>
      <c r="L123" s="19"/>
    </row>
    <row r="124" spans="1:12" ht="42" customHeight="1" x14ac:dyDescent="0.2">
      <c r="A124" s="103"/>
      <c r="B124" s="106" t="s">
        <v>84</v>
      </c>
      <c r="C124" s="132" t="s">
        <v>230</v>
      </c>
      <c r="D124" s="122">
        <v>0</v>
      </c>
      <c r="E124" s="122">
        <v>0</v>
      </c>
      <c r="F124" s="123">
        <v>12</v>
      </c>
      <c r="G124" s="122">
        <v>24</v>
      </c>
      <c r="H124" s="122">
        <v>36</v>
      </c>
      <c r="I124" s="122">
        <v>48</v>
      </c>
      <c r="J124" s="122">
        <v>55</v>
      </c>
      <c r="K124" s="122">
        <v>57</v>
      </c>
      <c r="L124" s="19"/>
    </row>
    <row r="125" spans="1:12" ht="40.5" x14ac:dyDescent="0.2">
      <c r="A125" s="103"/>
      <c r="B125" s="106" t="s">
        <v>84</v>
      </c>
      <c r="C125" s="132" t="s">
        <v>231</v>
      </c>
      <c r="D125" s="122">
        <v>60</v>
      </c>
      <c r="E125" s="122">
        <v>60</v>
      </c>
      <c r="F125" s="123">
        <v>16</v>
      </c>
      <c r="G125" s="122">
        <v>32</v>
      </c>
      <c r="H125" s="122">
        <v>48</v>
      </c>
      <c r="I125" s="122">
        <v>65</v>
      </c>
      <c r="J125" s="122">
        <v>70</v>
      </c>
      <c r="K125" s="122">
        <v>73</v>
      </c>
      <c r="L125" s="19"/>
    </row>
    <row r="126" spans="1:12" ht="27" x14ac:dyDescent="0.2">
      <c r="A126" s="103"/>
      <c r="B126" s="106" t="s">
        <v>84</v>
      </c>
      <c r="C126" s="132" t="s">
        <v>232</v>
      </c>
      <c r="D126" s="122">
        <v>0</v>
      </c>
      <c r="E126" s="122">
        <v>0</v>
      </c>
      <c r="F126" s="123">
        <v>1</v>
      </c>
      <c r="G126" s="122">
        <v>2</v>
      </c>
      <c r="H126" s="122">
        <v>3</v>
      </c>
      <c r="I126" s="122">
        <v>5</v>
      </c>
      <c r="J126" s="122">
        <v>6</v>
      </c>
      <c r="K126" s="122">
        <v>8</v>
      </c>
      <c r="L126" s="19"/>
    </row>
    <row r="127" spans="1:12" x14ac:dyDescent="0.2">
      <c r="A127" s="103"/>
      <c r="B127" s="106" t="s">
        <v>84</v>
      </c>
      <c r="C127" s="132" t="s">
        <v>233</v>
      </c>
      <c r="D127" s="122">
        <v>0</v>
      </c>
      <c r="E127" s="122">
        <v>0</v>
      </c>
      <c r="F127" s="123">
        <v>1</v>
      </c>
      <c r="G127" s="122">
        <v>2</v>
      </c>
      <c r="H127" s="122">
        <v>3</v>
      </c>
      <c r="I127" s="122">
        <v>6</v>
      </c>
      <c r="J127" s="122">
        <v>7</v>
      </c>
      <c r="K127" s="122">
        <v>7</v>
      </c>
      <c r="L127" s="19"/>
    </row>
    <row r="128" spans="1:12" x14ac:dyDescent="0.2">
      <c r="A128" s="103"/>
      <c r="B128" s="106" t="s">
        <v>84</v>
      </c>
      <c r="C128" s="132" t="s">
        <v>234</v>
      </c>
      <c r="D128" s="122">
        <v>0</v>
      </c>
      <c r="E128" s="122">
        <v>0</v>
      </c>
      <c r="F128" s="123">
        <v>1</v>
      </c>
      <c r="G128" s="122">
        <v>2</v>
      </c>
      <c r="H128" s="122">
        <v>3</v>
      </c>
      <c r="I128" s="122">
        <v>5</v>
      </c>
      <c r="J128" s="122">
        <v>6</v>
      </c>
      <c r="K128" s="122">
        <v>6</v>
      </c>
      <c r="L128" s="19"/>
    </row>
    <row r="129" spans="1:12" x14ac:dyDescent="0.2">
      <c r="A129" s="103"/>
      <c r="B129" s="106" t="s">
        <v>84</v>
      </c>
      <c r="C129" s="132" t="s">
        <v>235</v>
      </c>
      <c r="D129" s="122">
        <v>77</v>
      </c>
      <c r="E129" s="122">
        <v>77</v>
      </c>
      <c r="F129" s="123">
        <v>13</v>
      </c>
      <c r="G129" s="122">
        <v>27</v>
      </c>
      <c r="H129" s="122">
        <v>40</v>
      </c>
      <c r="I129" s="122">
        <v>54</v>
      </c>
      <c r="J129" s="122">
        <v>57</v>
      </c>
      <c r="K129" s="122">
        <v>60</v>
      </c>
      <c r="L129" s="19"/>
    </row>
    <row r="130" spans="1:12" x14ac:dyDescent="0.2">
      <c r="A130" s="103"/>
      <c r="B130" s="106" t="s">
        <v>84</v>
      </c>
      <c r="C130" s="132" t="s">
        <v>236</v>
      </c>
      <c r="D130" s="122">
        <v>2</v>
      </c>
      <c r="E130" s="122">
        <v>2</v>
      </c>
      <c r="F130" s="123">
        <v>4</v>
      </c>
      <c r="G130" s="122">
        <v>9</v>
      </c>
      <c r="H130" s="122">
        <v>13</v>
      </c>
      <c r="I130" s="122">
        <v>18</v>
      </c>
      <c r="J130" s="122">
        <v>20</v>
      </c>
      <c r="K130" s="122">
        <v>22</v>
      </c>
      <c r="L130" s="19"/>
    </row>
    <row r="131" spans="1:12" x14ac:dyDescent="0.2">
      <c r="A131" s="103"/>
      <c r="B131" s="106" t="s">
        <v>84</v>
      </c>
      <c r="C131" s="132" t="s">
        <v>237</v>
      </c>
      <c r="D131" s="122">
        <v>4</v>
      </c>
      <c r="E131" s="122">
        <v>4</v>
      </c>
      <c r="F131" s="123">
        <v>4</v>
      </c>
      <c r="G131" s="122">
        <v>8</v>
      </c>
      <c r="H131" s="122">
        <v>12</v>
      </c>
      <c r="I131" s="122">
        <v>15</v>
      </c>
      <c r="J131" s="122">
        <v>16</v>
      </c>
      <c r="K131" s="122">
        <v>16</v>
      </c>
      <c r="L131" s="19"/>
    </row>
    <row r="132" spans="1:12" x14ac:dyDescent="0.2">
      <c r="A132" s="103"/>
      <c r="B132" s="106" t="s">
        <v>84</v>
      </c>
      <c r="C132" s="132" t="s">
        <v>238</v>
      </c>
      <c r="D132" s="122">
        <v>1</v>
      </c>
      <c r="E132" s="122">
        <v>1</v>
      </c>
      <c r="F132" s="123">
        <v>1</v>
      </c>
      <c r="G132" s="122">
        <v>2</v>
      </c>
      <c r="H132" s="122">
        <v>3</v>
      </c>
      <c r="I132" s="122">
        <v>4</v>
      </c>
      <c r="J132" s="122">
        <v>5</v>
      </c>
      <c r="K132" s="122">
        <v>6</v>
      </c>
      <c r="L132" s="19"/>
    </row>
    <row r="133" spans="1:12" x14ac:dyDescent="0.2">
      <c r="A133" s="103"/>
      <c r="B133" s="106" t="s">
        <v>84</v>
      </c>
      <c r="C133" s="132" t="s">
        <v>239</v>
      </c>
      <c r="D133" s="122">
        <v>0</v>
      </c>
      <c r="E133" s="122">
        <v>0</v>
      </c>
      <c r="F133" s="123">
        <v>4</v>
      </c>
      <c r="G133" s="122">
        <v>8</v>
      </c>
      <c r="H133" s="122">
        <v>12</v>
      </c>
      <c r="I133" s="122">
        <v>15</v>
      </c>
      <c r="J133" s="122">
        <v>20</v>
      </c>
      <c r="K133" s="122">
        <v>22</v>
      </c>
      <c r="L133" s="19"/>
    </row>
    <row r="134" spans="1:12" ht="29.25" customHeight="1" x14ac:dyDescent="0.2">
      <c r="A134" s="103"/>
      <c r="B134" s="106" t="s">
        <v>84</v>
      </c>
      <c r="C134" s="132" t="s">
        <v>240</v>
      </c>
      <c r="D134" s="122">
        <v>2</v>
      </c>
      <c r="E134" s="122">
        <v>2</v>
      </c>
      <c r="F134" s="123">
        <v>1</v>
      </c>
      <c r="G134" s="122">
        <v>2</v>
      </c>
      <c r="H134" s="122">
        <v>3</v>
      </c>
      <c r="I134" s="122">
        <v>5</v>
      </c>
      <c r="J134" s="122">
        <v>5</v>
      </c>
      <c r="K134" s="122">
        <v>5</v>
      </c>
      <c r="L134" s="19"/>
    </row>
    <row r="135" spans="1:12" x14ac:dyDescent="0.2">
      <c r="A135" s="103"/>
      <c r="B135" s="106" t="s">
        <v>84</v>
      </c>
      <c r="C135" s="132" t="s">
        <v>241</v>
      </c>
      <c r="D135" s="122">
        <v>33</v>
      </c>
      <c r="E135" s="122">
        <v>33</v>
      </c>
      <c r="F135" s="123">
        <v>7</v>
      </c>
      <c r="G135" s="122">
        <v>15</v>
      </c>
      <c r="H135" s="122">
        <v>22</v>
      </c>
      <c r="I135" s="122">
        <v>30</v>
      </c>
      <c r="J135" s="122">
        <v>31</v>
      </c>
      <c r="K135" s="122">
        <v>35</v>
      </c>
      <c r="L135" s="19"/>
    </row>
    <row r="136" spans="1:12" ht="54" x14ac:dyDescent="0.2">
      <c r="A136" s="103"/>
      <c r="B136" s="106" t="s">
        <v>84</v>
      </c>
      <c r="C136" s="132" t="s">
        <v>242</v>
      </c>
      <c r="D136" s="122">
        <v>2</v>
      </c>
      <c r="E136" s="122">
        <v>2</v>
      </c>
      <c r="F136" s="123">
        <v>2</v>
      </c>
      <c r="G136" s="122">
        <v>4</v>
      </c>
      <c r="H136" s="122">
        <v>6</v>
      </c>
      <c r="I136" s="122">
        <v>8</v>
      </c>
      <c r="J136" s="122">
        <v>9</v>
      </c>
      <c r="K136" s="122">
        <v>10</v>
      </c>
      <c r="L136" s="19"/>
    </row>
    <row r="137" spans="1:12" ht="67.5" x14ac:dyDescent="0.2">
      <c r="A137" s="103"/>
      <c r="B137" s="106" t="s">
        <v>84</v>
      </c>
      <c r="C137" s="132" t="s">
        <v>243</v>
      </c>
      <c r="D137" s="122">
        <v>4</v>
      </c>
      <c r="E137" s="122">
        <v>4</v>
      </c>
      <c r="F137" s="123">
        <v>2</v>
      </c>
      <c r="G137" s="122">
        <v>4</v>
      </c>
      <c r="H137" s="122">
        <v>6</v>
      </c>
      <c r="I137" s="122">
        <v>9</v>
      </c>
      <c r="J137" s="122">
        <v>10</v>
      </c>
      <c r="K137" s="122">
        <v>10</v>
      </c>
      <c r="L137" s="19"/>
    </row>
    <row r="138" spans="1:12" ht="27" customHeight="1" x14ac:dyDescent="0.2">
      <c r="A138" s="103"/>
      <c r="B138" s="106" t="s">
        <v>84</v>
      </c>
      <c r="C138" s="132" t="s">
        <v>244</v>
      </c>
      <c r="D138" s="122">
        <v>0</v>
      </c>
      <c r="E138" s="122">
        <v>0</v>
      </c>
      <c r="F138" s="123">
        <v>1</v>
      </c>
      <c r="G138" s="122">
        <v>2</v>
      </c>
      <c r="H138" s="122">
        <v>3</v>
      </c>
      <c r="I138" s="122">
        <v>4</v>
      </c>
      <c r="J138" s="122">
        <v>5</v>
      </c>
      <c r="K138" s="122">
        <v>6</v>
      </c>
      <c r="L138" s="19"/>
    </row>
    <row r="139" spans="1:12" x14ac:dyDescent="0.2">
      <c r="A139" s="103"/>
      <c r="B139" s="106" t="s">
        <v>84</v>
      </c>
      <c r="C139" s="132" t="s">
        <v>245</v>
      </c>
      <c r="D139" s="122">
        <v>0</v>
      </c>
      <c r="E139" s="122">
        <v>0</v>
      </c>
      <c r="F139" s="123">
        <v>1</v>
      </c>
      <c r="G139" s="122">
        <v>2</v>
      </c>
      <c r="H139" s="122">
        <v>3</v>
      </c>
      <c r="I139" s="122">
        <v>4</v>
      </c>
      <c r="J139" s="122">
        <v>5</v>
      </c>
      <c r="K139" s="122">
        <v>6</v>
      </c>
      <c r="L139" s="19"/>
    </row>
    <row r="140" spans="1:12" x14ac:dyDescent="0.2">
      <c r="A140" s="103"/>
      <c r="B140" s="106" t="s">
        <v>84</v>
      </c>
      <c r="C140" s="132" t="s">
        <v>246</v>
      </c>
      <c r="D140" s="122">
        <v>0</v>
      </c>
      <c r="E140" s="122">
        <v>0</v>
      </c>
      <c r="F140" s="123">
        <v>1</v>
      </c>
      <c r="G140" s="122">
        <v>2</v>
      </c>
      <c r="H140" s="122">
        <v>3</v>
      </c>
      <c r="I140" s="122">
        <v>4</v>
      </c>
      <c r="J140" s="122">
        <v>5</v>
      </c>
      <c r="K140" s="122">
        <v>6</v>
      </c>
      <c r="L140" s="19"/>
    </row>
    <row r="141" spans="1:12" x14ac:dyDescent="0.2">
      <c r="A141" s="103"/>
      <c r="B141" s="106" t="s">
        <v>84</v>
      </c>
      <c r="C141" s="132" t="s">
        <v>247</v>
      </c>
      <c r="D141" s="122">
        <v>0</v>
      </c>
      <c r="E141" s="122">
        <v>0</v>
      </c>
      <c r="F141" s="123">
        <v>1</v>
      </c>
      <c r="G141" s="122">
        <v>2</v>
      </c>
      <c r="H141" s="122">
        <v>3</v>
      </c>
      <c r="I141" s="122">
        <v>4</v>
      </c>
      <c r="J141" s="122">
        <v>5</v>
      </c>
      <c r="K141" s="122">
        <v>6</v>
      </c>
      <c r="L141" s="19"/>
    </row>
    <row r="142" spans="1:12" x14ac:dyDescent="0.2">
      <c r="A142" s="103"/>
      <c r="B142" s="106" t="s">
        <v>84</v>
      </c>
      <c r="C142" s="132" t="s">
        <v>248</v>
      </c>
      <c r="D142" s="122">
        <v>1</v>
      </c>
      <c r="E142" s="122">
        <v>1</v>
      </c>
      <c r="F142" s="123">
        <v>1</v>
      </c>
      <c r="G142" s="122">
        <v>2</v>
      </c>
      <c r="H142" s="122">
        <v>3</v>
      </c>
      <c r="I142" s="122">
        <v>4</v>
      </c>
      <c r="J142" s="122">
        <v>5</v>
      </c>
      <c r="K142" s="122">
        <v>6</v>
      </c>
      <c r="L142" s="19"/>
    </row>
    <row r="143" spans="1:12" ht="27" x14ac:dyDescent="0.2">
      <c r="A143" s="103"/>
      <c r="B143" s="106" t="s">
        <v>84</v>
      </c>
      <c r="C143" s="132" t="s">
        <v>249</v>
      </c>
      <c r="D143" s="122">
        <v>2</v>
      </c>
      <c r="E143" s="122">
        <v>2</v>
      </c>
      <c r="F143" s="123">
        <v>1</v>
      </c>
      <c r="G143" s="122">
        <v>2</v>
      </c>
      <c r="H143" s="122">
        <v>3</v>
      </c>
      <c r="I143" s="122">
        <v>4</v>
      </c>
      <c r="J143" s="122">
        <v>5</v>
      </c>
      <c r="K143" s="122">
        <v>6</v>
      </c>
      <c r="L143" s="19"/>
    </row>
    <row r="144" spans="1:12" ht="27" x14ac:dyDescent="0.2">
      <c r="A144" s="103"/>
      <c r="B144" s="106" t="s">
        <v>84</v>
      </c>
      <c r="C144" s="132" t="s">
        <v>250</v>
      </c>
      <c r="D144" s="122">
        <v>0</v>
      </c>
      <c r="E144" s="122">
        <v>0</v>
      </c>
      <c r="F144" s="123">
        <v>1</v>
      </c>
      <c r="G144" s="122">
        <v>1</v>
      </c>
      <c r="H144" s="122">
        <v>2</v>
      </c>
      <c r="I144" s="122">
        <v>2</v>
      </c>
      <c r="J144" s="122">
        <v>2</v>
      </c>
      <c r="K144" s="122">
        <v>2</v>
      </c>
      <c r="L144" s="19"/>
    </row>
    <row r="145" spans="1:13" ht="27" x14ac:dyDescent="0.2">
      <c r="A145" s="103"/>
      <c r="B145" s="106" t="s">
        <v>84</v>
      </c>
      <c r="C145" s="132" t="s">
        <v>251</v>
      </c>
      <c r="D145" s="122">
        <v>0</v>
      </c>
      <c r="E145" s="122">
        <v>0</v>
      </c>
      <c r="F145" s="123">
        <v>1</v>
      </c>
      <c r="G145" s="122">
        <v>1</v>
      </c>
      <c r="H145" s="122">
        <v>2</v>
      </c>
      <c r="I145" s="122">
        <v>2</v>
      </c>
      <c r="J145" s="122">
        <v>2</v>
      </c>
      <c r="K145" s="122">
        <v>2</v>
      </c>
      <c r="L145" s="19"/>
    </row>
    <row r="146" spans="1:13" ht="40.5" x14ac:dyDescent="0.2">
      <c r="A146" s="103"/>
      <c r="B146" s="104" t="s">
        <v>86</v>
      </c>
      <c r="C146" s="132" t="s">
        <v>87</v>
      </c>
      <c r="D146" s="71">
        <v>30</v>
      </c>
      <c r="E146" s="124">
        <v>30</v>
      </c>
      <c r="F146" s="124">
        <v>30</v>
      </c>
      <c r="G146" s="124">
        <v>30</v>
      </c>
      <c r="H146" s="124">
        <v>30</v>
      </c>
      <c r="I146" s="124">
        <v>30</v>
      </c>
      <c r="J146" s="124">
        <v>30</v>
      </c>
      <c r="K146" s="71">
        <v>30</v>
      </c>
      <c r="L146" s="19"/>
    </row>
    <row r="147" spans="1:13" ht="40.5" x14ac:dyDescent="0.2">
      <c r="A147" s="103"/>
      <c r="B147" s="106" t="s">
        <v>86</v>
      </c>
      <c r="C147" s="132" t="s">
        <v>88</v>
      </c>
      <c r="D147" s="71">
        <v>40</v>
      </c>
      <c r="E147" s="124">
        <v>40</v>
      </c>
      <c r="F147" s="124">
        <v>40</v>
      </c>
      <c r="G147" s="124">
        <v>40</v>
      </c>
      <c r="H147" s="124">
        <v>40</v>
      </c>
      <c r="I147" s="124">
        <v>40</v>
      </c>
      <c r="J147" s="124">
        <v>40</v>
      </c>
      <c r="K147" s="71">
        <v>40</v>
      </c>
      <c r="L147" s="19"/>
    </row>
    <row r="148" spans="1:13" ht="40.5" x14ac:dyDescent="0.2">
      <c r="A148" s="103"/>
      <c r="B148" s="106" t="s">
        <v>86</v>
      </c>
      <c r="C148" s="132" t="s">
        <v>89</v>
      </c>
      <c r="D148" s="71">
        <v>30</v>
      </c>
      <c r="E148" s="124">
        <v>30</v>
      </c>
      <c r="F148" s="124">
        <v>30</v>
      </c>
      <c r="G148" s="124">
        <v>30</v>
      </c>
      <c r="H148" s="124">
        <v>30</v>
      </c>
      <c r="I148" s="124">
        <v>30</v>
      </c>
      <c r="J148" s="124">
        <v>30</v>
      </c>
      <c r="K148" s="71">
        <v>30</v>
      </c>
      <c r="L148" s="19"/>
    </row>
    <row r="149" spans="1:13" ht="81" x14ac:dyDescent="0.2">
      <c r="A149" s="103"/>
      <c r="B149" s="107" t="s">
        <v>86</v>
      </c>
      <c r="C149" s="132" t="s">
        <v>273</v>
      </c>
      <c r="D149" s="71">
        <v>100</v>
      </c>
      <c r="E149" s="124">
        <v>100</v>
      </c>
      <c r="F149" s="124">
        <v>100</v>
      </c>
      <c r="G149" s="124">
        <v>100</v>
      </c>
      <c r="H149" s="124">
        <v>100</v>
      </c>
      <c r="I149" s="124">
        <v>100</v>
      </c>
      <c r="J149" s="124">
        <v>100</v>
      </c>
      <c r="K149" s="71">
        <v>100</v>
      </c>
      <c r="L149" s="19"/>
    </row>
    <row r="150" spans="1:13" ht="54" x14ac:dyDescent="0.2">
      <c r="A150" s="103"/>
      <c r="B150" s="111" t="s">
        <v>90</v>
      </c>
      <c r="C150" s="132" t="s">
        <v>274</v>
      </c>
      <c r="D150" s="71">
        <v>10</v>
      </c>
      <c r="E150" s="124">
        <v>10</v>
      </c>
      <c r="F150" s="124">
        <v>10</v>
      </c>
      <c r="G150" s="124">
        <v>10</v>
      </c>
      <c r="H150" s="124">
        <v>10</v>
      </c>
      <c r="I150" s="124">
        <v>10</v>
      </c>
      <c r="J150" s="124">
        <v>10</v>
      </c>
      <c r="K150" s="71">
        <v>10</v>
      </c>
      <c r="L150" s="19"/>
    </row>
    <row r="151" spans="1:13" ht="67.5" x14ac:dyDescent="0.2">
      <c r="A151" s="103"/>
      <c r="B151" s="107" t="s">
        <v>90</v>
      </c>
      <c r="C151" s="132" t="s">
        <v>275</v>
      </c>
      <c r="D151" s="71">
        <v>15</v>
      </c>
      <c r="E151" s="124">
        <v>15</v>
      </c>
      <c r="F151" s="124">
        <v>15</v>
      </c>
      <c r="G151" s="124">
        <v>15</v>
      </c>
      <c r="H151" s="124">
        <v>15</v>
      </c>
      <c r="I151" s="124">
        <v>15</v>
      </c>
      <c r="J151" s="124">
        <v>15</v>
      </c>
      <c r="K151" s="71">
        <v>15</v>
      </c>
      <c r="L151" s="19"/>
    </row>
    <row r="152" spans="1:13" ht="54" x14ac:dyDescent="0.2">
      <c r="A152" s="103"/>
      <c r="B152" s="107" t="s">
        <v>90</v>
      </c>
      <c r="C152" s="132" t="s">
        <v>91</v>
      </c>
      <c r="D152" s="71">
        <v>25</v>
      </c>
      <c r="E152" s="124">
        <v>25</v>
      </c>
      <c r="F152" s="124">
        <v>25</v>
      </c>
      <c r="G152" s="124">
        <v>25</v>
      </c>
      <c r="H152" s="124">
        <v>25</v>
      </c>
      <c r="I152" s="124">
        <v>25</v>
      </c>
      <c r="J152" s="124">
        <v>25</v>
      </c>
      <c r="K152" s="71">
        <v>25</v>
      </c>
      <c r="L152" s="19"/>
    </row>
    <row r="153" spans="1:13" ht="27" x14ac:dyDescent="0.2">
      <c r="A153" s="103"/>
      <c r="B153" s="106" t="s">
        <v>86</v>
      </c>
      <c r="C153" s="132" t="s">
        <v>92</v>
      </c>
      <c r="D153" s="71">
        <v>10</v>
      </c>
      <c r="E153" s="124">
        <v>10</v>
      </c>
      <c r="F153" s="124">
        <v>10</v>
      </c>
      <c r="G153" s="124">
        <v>10</v>
      </c>
      <c r="H153" s="124">
        <v>10</v>
      </c>
      <c r="I153" s="124">
        <v>10</v>
      </c>
      <c r="J153" s="124">
        <v>10</v>
      </c>
      <c r="K153" s="71">
        <v>10</v>
      </c>
      <c r="L153" s="19"/>
    </row>
    <row r="154" spans="1:13" x14ac:dyDescent="0.2">
      <c r="A154" s="103"/>
      <c r="B154" s="108" t="s">
        <v>93</v>
      </c>
      <c r="C154" s="125" t="s">
        <v>94</v>
      </c>
      <c r="D154" s="72">
        <v>51.074562621494032</v>
      </c>
      <c r="E154" s="72">
        <v>51.074562621494032</v>
      </c>
      <c r="F154" s="72">
        <v>56.702562775045301</v>
      </c>
      <c r="G154" s="72">
        <v>56.625827384815054</v>
      </c>
      <c r="H154" s="72">
        <v>56.651452282157678</v>
      </c>
      <c r="I154" s="72">
        <v>56.620888744729157</v>
      </c>
      <c r="J154" s="72">
        <v>56.623540315106581</v>
      </c>
      <c r="K154" s="72">
        <v>56.878768175907318</v>
      </c>
      <c r="L154" s="49"/>
    </row>
    <row r="155" spans="1:13" x14ac:dyDescent="0.2">
      <c r="B155" s="20" t="s">
        <v>95</v>
      </c>
      <c r="C155" s="57"/>
      <c r="D155" s="136">
        <v>735678</v>
      </c>
      <c r="E155" s="136">
        <v>735678</v>
      </c>
      <c r="F155" s="136">
        <v>219042</v>
      </c>
      <c r="G155" s="136">
        <v>436302</v>
      </c>
      <c r="H155" s="136">
        <v>655344</v>
      </c>
      <c r="I155" s="136">
        <v>872811</v>
      </c>
      <c r="J155" s="136">
        <v>916452</v>
      </c>
      <c r="K155" s="136">
        <v>962275</v>
      </c>
      <c r="L155" s="50"/>
    </row>
    <row r="156" spans="1:13" x14ac:dyDescent="0.2">
      <c r="A156" s="98"/>
      <c r="B156" s="51"/>
      <c r="C156" s="56"/>
    </row>
    <row r="157" spans="1:13" x14ac:dyDescent="0.2">
      <c r="B157" s="10" t="s">
        <v>96</v>
      </c>
      <c r="C157" s="52" t="s">
        <v>83</v>
      </c>
      <c r="F157" s="5"/>
      <c r="G157" s="5"/>
      <c r="H157" s="5"/>
      <c r="I157" s="5"/>
      <c r="J157" s="5"/>
      <c r="K157" s="5"/>
      <c r="L157" s="5"/>
      <c r="M157" s="5"/>
    </row>
    <row r="158" spans="1:13" ht="25.5" x14ac:dyDescent="0.2">
      <c r="B158" s="10" t="s">
        <v>97</v>
      </c>
      <c r="C158" s="126">
        <v>10301</v>
      </c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3" x14ac:dyDescent="0.2">
      <c r="B159" s="10" t="s">
        <v>98</v>
      </c>
      <c r="C159" s="126" t="s">
        <v>80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3" x14ac:dyDescent="0.2">
      <c r="B160" s="10" t="s">
        <v>99</v>
      </c>
      <c r="C160" s="11">
        <v>1087</v>
      </c>
      <c r="D160" s="191" t="s">
        <v>100</v>
      </c>
      <c r="E160" s="191"/>
      <c r="F160" s="191"/>
      <c r="G160" s="191"/>
      <c r="H160" s="191"/>
      <c r="I160" s="191"/>
      <c r="J160" s="191"/>
      <c r="K160" s="191"/>
      <c r="L160" s="191"/>
    </row>
    <row r="161" spans="2:12" ht="15" customHeight="1" x14ac:dyDescent="0.2">
      <c r="B161" s="10" t="s">
        <v>101</v>
      </c>
      <c r="C161" s="11">
        <v>11001</v>
      </c>
      <c r="D161" s="182" t="s">
        <v>265</v>
      </c>
      <c r="E161" s="182" t="s">
        <v>266</v>
      </c>
      <c r="F161" s="188" t="s">
        <v>267</v>
      </c>
      <c r="G161" s="188" t="s">
        <v>268</v>
      </c>
      <c r="H161" s="188" t="s">
        <v>269</v>
      </c>
      <c r="I161" s="182" t="s">
        <v>270</v>
      </c>
      <c r="J161" s="182" t="s">
        <v>126</v>
      </c>
      <c r="K161" s="182" t="s">
        <v>271</v>
      </c>
      <c r="L161" s="185" t="s">
        <v>102</v>
      </c>
    </row>
    <row r="162" spans="2:12" ht="24" x14ac:dyDescent="0.2">
      <c r="B162" s="17" t="s">
        <v>59</v>
      </c>
      <c r="C162" s="109" t="s">
        <v>67</v>
      </c>
      <c r="D162" s="183"/>
      <c r="E162" s="183"/>
      <c r="F162" s="189"/>
      <c r="G162" s="189"/>
      <c r="H162" s="189"/>
      <c r="I162" s="183"/>
      <c r="J162" s="183"/>
      <c r="K162" s="183"/>
      <c r="L162" s="186"/>
    </row>
    <row r="163" spans="2:12" ht="48" x14ac:dyDescent="0.2">
      <c r="B163" s="53" t="s">
        <v>103</v>
      </c>
      <c r="C163" s="110" t="s">
        <v>68</v>
      </c>
      <c r="D163" s="183"/>
      <c r="E163" s="183"/>
      <c r="F163" s="189"/>
      <c r="G163" s="189"/>
      <c r="H163" s="189"/>
      <c r="I163" s="183"/>
      <c r="J163" s="183"/>
      <c r="K163" s="183"/>
      <c r="L163" s="186"/>
    </row>
    <row r="164" spans="2:12" x14ac:dyDescent="0.2">
      <c r="B164" s="17" t="s">
        <v>62</v>
      </c>
      <c r="C164" s="9" t="s">
        <v>63</v>
      </c>
      <c r="D164" s="183"/>
      <c r="E164" s="183"/>
      <c r="F164" s="189"/>
      <c r="G164" s="189"/>
      <c r="H164" s="189"/>
      <c r="I164" s="183"/>
      <c r="J164" s="183"/>
      <c r="K164" s="183"/>
      <c r="L164" s="186"/>
    </row>
    <row r="165" spans="2:12" x14ac:dyDescent="0.2">
      <c r="B165" s="6" t="s">
        <v>104</v>
      </c>
      <c r="C165" s="6" t="s">
        <v>80</v>
      </c>
      <c r="D165" s="183"/>
      <c r="E165" s="183"/>
      <c r="F165" s="189"/>
      <c r="G165" s="189"/>
      <c r="H165" s="189"/>
      <c r="I165" s="183"/>
      <c r="J165" s="183"/>
      <c r="K165" s="183"/>
      <c r="L165" s="186"/>
    </row>
    <row r="166" spans="2:12" x14ac:dyDescent="0.2">
      <c r="B166" s="73"/>
      <c r="C166" s="43" t="s">
        <v>105</v>
      </c>
      <c r="D166" s="184"/>
      <c r="E166" s="184"/>
      <c r="F166" s="190"/>
      <c r="G166" s="190"/>
      <c r="H166" s="190"/>
      <c r="I166" s="184"/>
      <c r="J166" s="184"/>
      <c r="K166" s="184"/>
      <c r="L166" s="187"/>
    </row>
    <row r="167" spans="2:12" ht="14.25" customHeight="1" x14ac:dyDescent="0.2">
      <c r="B167" s="111" t="s">
        <v>84</v>
      </c>
      <c r="C167" s="121" t="s">
        <v>277</v>
      </c>
      <c r="D167" s="134">
        <v>41234</v>
      </c>
      <c r="E167" s="134">
        <v>45000</v>
      </c>
      <c r="F167" s="134">
        <v>12000</v>
      </c>
      <c r="G167" s="134">
        <v>25000</v>
      </c>
      <c r="H167" s="134">
        <v>36000</v>
      </c>
      <c r="I167" s="134">
        <v>48000</v>
      </c>
      <c r="J167" s="134">
        <v>50000</v>
      </c>
      <c r="K167" s="134">
        <v>53000</v>
      </c>
      <c r="L167" s="18"/>
    </row>
    <row r="168" spans="2:12" ht="27" customHeight="1" x14ac:dyDescent="0.2">
      <c r="B168" s="107" t="s">
        <v>84</v>
      </c>
      <c r="C168" s="112" t="s">
        <v>278</v>
      </c>
      <c r="D168" s="134">
        <v>55543</v>
      </c>
      <c r="E168" s="134">
        <v>61000</v>
      </c>
      <c r="F168" s="134">
        <v>37000</v>
      </c>
      <c r="G168" s="134">
        <v>43000</v>
      </c>
      <c r="H168" s="134">
        <v>50000</v>
      </c>
      <c r="I168" s="134">
        <v>65000</v>
      </c>
      <c r="J168" s="134">
        <v>70000</v>
      </c>
      <c r="K168" s="134">
        <v>75000</v>
      </c>
      <c r="L168" s="18"/>
    </row>
    <row r="169" spans="2:12" ht="26.25" customHeight="1" x14ac:dyDescent="0.2">
      <c r="B169" s="107" t="s">
        <v>84</v>
      </c>
      <c r="C169" s="112" t="s">
        <v>279</v>
      </c>
      <c r="D169" s="134">
        <v>5843</v>
      </c>
      <c r="E169" s="134">
        <v>6400</v>
      </c>
      <c r="F169" s="134">
        <v>1000</v>
      </c>
      <c r="G169" s="134">
        <v>1500</v>
      </c>
      <c r="H169" s="134">
        <v>4000</v>
      </c>
      <c r="I169" s="134">
        <v>6500</v>
      </c>
      <c r="J169" s="134">
        <v>7000</v>
      </c>
      <c r="K169" s="134">
        <v>7500</v>
      </c>
      <c r="L169" s="18"/>
    </row>
    <row r="170" spans="2:12" ht="27.75" customHeight="1" x14ac:dyDescent="0.2">
      <c r="B170" s="107" t="s">
        <v>84</v>
      </c>
      <c r="C170" s="112" t="s">
        <v>280</v>
      </c>
      <c r="D170" s="134">
        <v>4388</v>
      </c>
      <c r="E170" s="134">
        <v>4800</v>
      </c>
      <c r="F170" s="134">
        <v>1300</v>
      </c>
      <c r="G170" s="134">
        <v>2500</v>
      </c>
      <c r="H170" s="134">
        <v>4000</v>
      </c>
      <c r="I170" s="134">
        <v>5500</v>
      </c>
      <c r="J170" s="134">
        <v>6000</v>
      </c>
      <c r="K170" s="134">
        <v>6000</v>
      </c>
      <c r="L170" s="18"/>
    </row>
    <row r="171" spans="2:12" ht="38.25" customHeight="1" x14ac:dyDescent="0.2">
      <c r="B171" s="107" t="s">
        <v>84</v>
      </c>
      <c r="C171" s="112" t="s">
        <v>282</v>
      </c>
      <c r="D171" s="134">
        <v>3575</v>
      </c>
      <c r="E171" s="134">
        <v>3900</v>
      </c>
      <c r="F171" s="134">
        <v>1000</v>
      </c>
      <c r="G171" s="134">
        <v>2000</v>
      </c>
      <c r="H171" s="134">
        <v>3000</v>
      </c>
      <c r="I171" s="134">
        <v>4000</v>
      </c>
      <c r="J171" s="134">
        <v>4200</v>
      </c>
      <c r="K171" s="134">
        <v>4500</v>
      </c>
      <c r="L171" s="18"/>
    </row>
    <row r="172" spans="2:12" ht="27" customHeight="1" x14ac:dyDescent="0.2">
      <c r="B172" s="107" t="s">
        <v>84</v>
      </c>
      <c r="C172" s="112" t="s">
        <v>283</v>
      </c>
      <c r="D172" s="134">
        <v>11305</v>
      </c>
      <c r="E172" s="134">
        <v>11800</v>
      </c>
      <c r="F172" s="134">
        <v>2500</v>
      </c>
      <c r="G172" s="134">
        <v>5000</v>
      </c>
      <c r="H172" s="134">
        <v>8000</v>
      </c>
      <c r="I172" s="134">
        <v>12000</v>
      </c>
      <c r="J172" s="134">
        <v>12500</v>
      </c>
      <c r="K172" s="134">
        <v>13000</v>
      </c>
      <c r="L172" s="18"/>
    </row>
    <row r="173" spans="2:12" ht="16.5" customHeight="1" x14ac:dyDescent="0.2">
      <c r="B173" s="107" t="s">
        <v>84</v>
      </c>
      <c r="C173" s="113" t="s">
        <v>284</v>
      </c>
      <c r="D173" s="134">
        <v>19139</v>
      </c>
      <c r="E173" s="134">
        <v>21000</v>
      </c>
      <c r="F173" s="134">
        <v>7500</v>
      </c>
      <c r="G173" s="134">
        <v>15000</v>
      </c>
      <c r="H173" s="134">
        <v>22000</v>
      </c>
      <c r="I173" s="134">
        <v>30000</v>
      </c>
      <c r="J173" s="134">
        <v>33000</v>
      </c>
      <c r="K173" s="134">
        <v>35000</v>
      </c>
      <c r="L173" s="18"/>
    </row>
    <row r="174" spans="2:12" ht="39.75" customHeight="1" x14ac:dyDescent="0.2">
      <c r="B174" s="107" t="s">
        <v>93</v>
      </c>
      <c r="C174" s="112" t="s">
        <v>281</v>
      </c>
      <c r="D174" s="134" t="s">
        <v>285</v>
      </c>
      <c r="E174" s="134" t="s">
        <v>286</v>
      </c>
      <c r="F174" s="134" t="s">
        <v>287</v>
      </c>
      <c r="G174" s="134" t="s">
        <v>288</v>
      </c>
      <c r="H174" s="134" t="s">
        <v>289</v>
      </c>
      <c r="I174" s="134" t="s">
        <v>290</v>
      </c>
      <c r="J174" s="134" t="s">
        <v>291</v>
      </c>
      <c r="K174" s="134" t="s">
        <v>292</v>
      </c>
      <c r="L174" s="18"/>
    </row>
    <row r="175" spans="2:12" ht="29.25" customHeight="1" x14ac:dyDescent="0.2">
      <c r="B175" s="107" t="s">
        <v>93</v>
      </c>
      <c r="C175" s="113" t="s">
        <v>301</v>
      </c>
      <c r="D175" s="134" t="s">
        <v>293</v>
      </c>
      <c r="E175" s="134" t="s">
        <v>294</v>
      </c>
      <c r="F175" s="134" t="s">
        <v>295</v>
      </c>
      <c r="G175" s="134" t="s">
        <v>296</v>
      </c>
      <c r="H175" s="134" t="s">
        <v>297</v>
      </c>
      <c r="I175" s="134" t="s">
        <v>298</v>
      </c>
      <c r="J175" s="134" t="s">
        <v>299</v>
      </c>
      <c r="K175" s="134" t="s">
        <v>300</v>
      </c>
      <c r="L175" s="18"/>
    </row>
    <row r="176" spans="2:12" x14ac:dyDescent="0.2">
      <c r="B176" s="61" t="s">
        <v>95</v>
      </c>
      <c r="C176" s="57"/>
      <c r="D176" s="131">
        <v>6368657.5999999996</v>
      </c>
      <c r="E176" s="131">
        <v>6727031</v>
      </c>
      <c r="F176" s="131">
        <v>2335822.5</v>
      </c>
      <c r="G176" s="131">
        <v>4671644.9000000004</v>
      </c>
      <c r="H176" s="131">
        <v>7007467.4000000004</v>
      </c>
      <c r="I176" s="131">
        <v>9343289.8000000007</v>
      </c>
      <c r="J176" s="131">
        <v>9341165.3000000007</v>
      </c>
      <c r="K176" s="131">
        <v>9420066.8000000007</v>
      </c>
      <c r="L176" s="50"/>
    </row>
    <row r="177" spans="1:13" x14ac:dyDescent="0.2">
      <c r="A177" s="114"/>
      <c r="B177" s="58"/>
      <c r="C177" s="58"/>
      <c r="D177" s="59"/>
      <c r="E177" s="60"/>
      <c r="F177" s="60"/>
      <c r="G177" s="60"/>
      <c r="H177" s="60"/>
      <c r="I177" s="60"/>
      <c r="J177" s="98"/>
      <c r="K177" s="98"/>
      <c r="L177" s="60"/>
    </row>
    <row r="178" spans="1:13" x14ac:dyDescent="0.2">
      <c r="B178" s="10" t="s">
        <v>96</v>
      </c>
      <c r="C178" s="52" t="s">
        <v>83</v>
      </c>
      <c r="F178" s="5"/>
      <c r="G178" s="5"/>
      <c r="H178" s="5"/>
      <c r="I178" s="5"/>
      <c r="L178" s="5"/>
      <c r="M178" s="5"/>
    </row>
    <row r="179" spans="1:13" ht="25.5" x14ac:dyDescent="0.2">
      <c r="B179" s="10" t="s">
        <v>97</v>
      </c>
      <c r="C179" s="48">
        <v>10301</v>
      </c>
      <c r="D179" s="5"/>
      <c r="E179" s="5"/>
      <c r="F179" s="5"/>
      <c r="G179" s="5"/>
      <c r="H179" s="5"/>
      <c r="I179" s="5"/>
      <c r="L179" s="5"/>
      <c r="M179" s="5"/>
    </row>
    <row r="180" spans="1:13" x14ac:dyDescent="0.2">
      <c r="B180" s="10" t="s">
        <v>98</v>
      </c>
      <c r="C180" s="48" t="s">
        <v>80</v>
      </c>
      <c r="D180" s="5"/>
      <c r="E180" s="5"/>
      <c r="F180" s="5"/>
      <c r="G180" s="5"/>
      <c r="H180" s="5"/>
      <c r="I180" s="5"/>
      <c r="L180" s="5"/>
      <c r="M180" s="5"/>
    </row>
    <row r="181" spans="1:13" s="103" customFormat="1" x14ac:dyDescent="0.2">
      <c r="B181" s="10" t="s">
        <v>99</v>
      </c>
      <c r="C181" s="11">
        <v>1087</v>
      </c>
      <c r="D181" s="191" t="s">
        <v>100</v>
      </c>
      <c r="E181" s="191"/>
      <c r="F181" s="191"/>
      <c r="G181" s="191"/>
      <c r="H181" s="191"/>
      <c r="I181" s="191"/>
      <c r="J181" s="191"/>
      <c r="K181" s="191"/>
      <c r="L181" s="191"/>
    </row>
    <row r="182" spans="1:13" s="103" customFormat="1" ht="15" customHeight="1" x14ac:dyDescent="0.2">
      <c r="B182" s="10" t="s">
        <v>101</v>
      </c>
      <c r="C182" s="11">
        <v>31001</v>
      </c>
      <c r="D182" s="182" t="s">
        <v>265</v>
      </c>
      <c r="E182" s="182" t="s">
        <v>266</v>
      </c>
      <c r="F182" s="188" t="s">
        <v>267</v>
      </c>
      <c r="G182" s="188" t="s">
        <v>268</v>
      </c>
      <c r="H182" s="188" t="s">
        <v>269</v>
      </c>
      <c r="I182" s="182" t="s">
        <v>270</v>
      </c>
      <c r="J182" s="182" t="s">
        <v>126</v>
      </c>
      <c r="K182" s="182" t="s">
        <v>271</v>
      </c>
      <c r="L182" s="185" t="s">
        <v>102</v>
      </c>
    </row>
    <row r="183" spans="1:13" s="103" customFormat="1" ht="29.25" customHeight="1" x14ac:dyDescent="0.2">
      <c r="B183" s="17" t="s">
        <v>59</v>
      </c>
      <c r="C183" s="8" t="s">
        <v>117</v>
      </c>
      <c r="D183" s="183"/>
      <c r="E183" s="183"/>
      <c r="F183" s="189"/>
      <c r="G183" s="189"/>
      <c r="H183" s="189"/>
      <c r="I183" s="183"/>
      <c r="J183" s="183"/>
      <c r="K183" s="183"/>
      <c r="L183" s="186"/>
    </row>
    <row r="184" spans="1:13" s="103" customFormat="1" ht="25.5" x14ac:dyDescent="0.2">
      <c r="B184" s="53" t="s">
        <v>103</v>
      </c>
      <c r="C184" s="8" t="s">
        <v>118</v>
      </c>
      <c r="D184" s="183"/>
      <c r="E184" s="183"/>
      <c r="F184" s="189"/>
      <c r="G184" s="189"/>
      <c r="H184" s="189"/>
      <c r="I184" s="183"/>
      <c r="J184" s="183"/>
      <c r="K184" s="183"/>
      <c r="L184" s="186"/>
    </row>
    <row r="185" spans="1:13" s="103" customFormat="1" ht="31.5" customHeight="1" x14ac:dyDescent="0.2">
      <c r="B185" s="17" t="s">
        <v>62</v>
      </c>
      <c r="C185" s="9" t="s">
        <v>119</v>
      </c>
      <c r="D185" s="183"/>
      <c r="E185" s="183"/>
      <c r="F185" s="189"/>
      <c r="G185" s="189"/>
      <c r="H185" s="189"/>
      <c r="I185" s="183"/>
      <c r="J185" s="183"/>
      <c r="K185" s="183"/>
      <c r="L185" s="186"/>
    </row>
    <row r="186" spans="1:13" s="103" customFormat="1" x14ac:dyDescent="0.2">
      <c r="B186" s="6" t="s">
        <v>104</v>
      </c>
      <c r="C186" s="6" t="s">
        <v>80</v>
      </c>
      <c r="D186" s="183"/>
      <c r="E186" s="183"/>
      <c r="F186" s="189"/>
      <c r="G186" s="189"/>
      <c r="H186" s="189"/>
      <c r="I186" s="183"/>
      <c r="J186" s="183"/>
      <c r="K186" s="183"/>
      <c r="L186" s="186"/>
    </row>
    <row r="187" spans="1:13" s="103" customFormat="1" x14ac:dyDescent="0.2">
      <c r="B187" s="73"/>
      <c r="C187" s="43" t="s">
        <v>105</v>
      </c>
      <c r="D187" s="184"/>
      <c r="E187" s="184"/>
      <c r="F187" s="190"/>
      <c r="G187" s="190"/>
      <c r="H187" s="190"/>
      <c r="I187" s="184"/>
      <c r="J187" s="184"/>
      <c r="K187" s="184"/>
      <c r="L187" s="187"/>
    </row>
    <row r="188" spans="1:13" x14ac:dyDescent="0.2">
      <c r="B188" s="61" t="s">
        <v>95</v>
      </c>
      <c r="C188" s="57"/>
      <c r="D188" s="50">
        <v>0</v>
      </c>
      <c r="E188" s="50">
        <v>0</v>
      </c>
      <c r="F188" s="50">
        <v>15000</v>
      </c>
      <c r="G188" s="50">
        <v>30000</v>
      </c>
      <c r="H188" s="50">
        <v>45000</v>
      </c>
      <c r="I188" s="50">
        <v>60000</v>
      </c>
      <c r="J188" s="50">
        <v>40000</v>
      </c>
      <c r="K188" s="50">
        <v>40000</v>
      </c>
      <c r="L188" s="50"/>
    </row>
    <row r="189" spans="1:13" x14ac:dyDescent="0.2">
      <c r="A189" s="103"/>
      <c r="B189" s="56"/>
      <c r="C189" s="56"/>
      <c r="D189" s="62"/>
      <c r="E189" s="63"/>
      <c r="F189" s="63"/>
      <c r="G189" s="63"/>
      <c r="H189" s="63"/>
      <c r="I189" s="63"/>
      <c r="J189" s="63"/>
      <c r="K189" s="63"/>
      <c r="L189" s="63"/>
    </row>
    <row r="190" spans="1:13" x14ac:dyDescent="0.2">
      <c r="B190" s="10" t="s">
        <v>96</v>
      </c>
      <c r="C190" s="52" t="s">
        <v>83</v>
      </c>
      <c r="F190" s="5"/>
      <c r="G190" s="5"/>
      <c r="H190" s="5"/>
      <c r="I190" s="5"/>
      <c r="L190" s="5"/>
      <c r="M190" s="5"/>
    </row>
    <row r="191" spans="1:13" ht="25.5" x14ac:dyDescent="0.2">
      <c r="B191" s="10" t="s">
        <v>97</v>
      </c>
      <c r="C191" s="48">
        <v>10301</v>
      </c>
      <c r="D191" s="5"/>
      <c r="E191" s="5"/>
      <c r="F191" s="5"/>
      <c r="G191" s="5"/>
      <c r="H191" s="5"/>
      <c r="I191" s="5"/>
      <c r="L191" s="5"/>
      <c r="M191" s="5"/>
    </row>
    <row r="192" spans="1:13" x14ac:dyDescent="0.2">
      <c r="B192" s="10" t="s">
        <v>98</v>
      </c>
      <c r="C192" s="48" t="s">
        <v>80</v>
      </c>
      <c r="D192" s="5"/>
      <c r="E192" s="5"/>
      <c r="F192" s="5"/>
      <c r="G192" s="5"/>
      <c r="H192" s="5"/>
      <c r="I192" s="5"/>
      <c r="L192" s="5"/>
      <c r="M192" s="5"/>
    </row>
    <row r="193" spans="1:13" s="103" customFormat="1" x14ac:dyDescent="0.2">
      <c r="B193" s="10" t="s">
        <v>99</v>
      </c>
      <c r="C193" s="11">
        <v>1087</v>
      </c>
      <c r="D193" s="191" t="s">
        <v>100</v>
      </c>
      <c r="E193" s="191"/>
      <c r="F193" s="191"/>
      <c r="G193" s="191"/>
      <c r="H193" s="191"/>
      <c r="I193" s="191"/>
      <c r="J193" s="191"/>
      <c r="K193" s="191"/>
      <c r="L193" s="191"/>
    </row>
    <row r="194" spans="1:13" s="103" customFormat="1" ht="15" customHeight="1" x14ac:dyDescent="0.2">
      <c r="B194" s="10" t="s">
        <v>101</v>
      </c>
      <c r="C194" s="11">
        <v>11002</v>
      </c>
      <c r="D194" s="182" t="s">
        <v>265</v>
      </c>
      <c r="E194" s="182" t="s">
        <v>266</v>
      </c>
      <c r="F194" s="188" t="s">
        <v>267</v>
      </c>
      <c r="G194" s="188" t="s">
        <v>268</v>
      </c>
      <c r="H194" s="188" t="s">
        <v>269</v>
      </c>
      <c r="I194" s="182" t="s">
        <v>270</v>
      </c>
      <c r="J194" s="182" t="s">
        <v>126</v>
      </c>
      <c r="K194" s="182" t="s">
        <v>271</v>
      </c>
      <c r="L194" s="185" t="s">
        <v>102</v>
      </c>
    </row>
    <row r="195" spans="1:13" s="103" customFormat="1" x14ac:dyDescent="0.2">
      <c r="B195" s="17" t="s">
        <v>59</v>
      </c>
      <c r="C195" s="8" t="s">
        <v>69</v>
      </c>
      <c r="D195" s="183"/>
      <c r="E195" s="183"/>
      <c r="F195" s="189"/>
      <c r="G195" s="189"/>
      <c r="H195" s="189"/>
      <c r="I195" s="183"/>
      <c r="J195" s="183"/>
      <c r="K195" s="183"/>
      <c r="L195" s="186"/>
    </row>
    <row r="196" spans="1:13" s="103" customFormat="1" ht="76.5" x14ac:dyDescent="0.2">
      <c r="B196" s="53" t="s">
        <v>103</v>
      </c>
      <c r="C196" s="47" t="s">
        <v>70</v>
      </c>
      <c r="D196" s="183"/>
      <c r="E196" s="183"/>
      <c r="F196" s="189"/>
      <c r="G196" s="189"/>
      <c r="H196" s="189"/>
      <c r="I196" s="183"/>
      <c r="J196" s="183"/>
      <c r="K196" s="183"/>
      <c r="L196" s="186"/>
    </row>
    <row r="197" spans="1:13" s="103" customFormat="1" x14ac:dyDescent="0.2">
      <c r="B197" s="17" t="s">
        <v>62</v>
      </c>
      <c r="C197" s="9" t="s">
        <v>63</v>
      </c>
      <c r="D197" s="183"/>
      <c r="E197" s="183"/>
      <c r="F197" s="189"/>
      <c r="G197" s="189"/>
      <c r="H197" s="189"/>
      <c r="I197" s="183"/>
      <c r="J197" s="183"/>
      <c r="K197" s="183"/>
      <c r="L197" s="186"/>
    </row>
    <row r="198" spans="1:13" s="103" customFormat="1" x14ac:dyDescent="0.2">
      <c r="B198" s="6" t="s">
        <v>104</v>
      </c>
      <c r="C198" s="6" t="s">
        <v>80</v>
      </c>
      <c r="D198" s="183"/>
      <c r="E198" s="183"/>
      <c r="F198" s="189"/>
      <c r="G198" s="189"/>
      <c r="H198" s="189"/>
      <c r="I198" s="183"/>
      <c r="J198" s="183"/>
      <c r="K198" s="183"/>
      <c r="L198" s="186"/>
    </row>
    <row r="199" spans="1:13" s="103" customFormat="1" x14ac:dyDescent="0.2">
      <c r="B199" s="73"/>
      <c r="C199" s="43" t="s">
        <v>105</v>
      </c>
      <c r="D199" s="184"/>
      <c r="E199" s="184"/>
      <c r="F199" s="190"/>
      <c r="G199" s="190"/>
      <c r="H199" s="190"/>
      <c r="I199" s="184"/>
      <c r="J199" s="184"/>
      <c r="K199" s="184"/>
      <c r="L199" s="187"/>
    </row>
    <row r="200" spans="1:13" x14ac:dyDescent="0.2">
      <c r="B200" s="61" t="s">
        <v>95</v>
      </c>
      <c r="C200" s="57"/>
      <c r="D200" s="135">
        <v>129177.4</v>
      </c>
      <c r="E200" s="135">
        <v>149470.20000000001</v>
      </c>
      <c r="F200" s="135">
        <v>51134.5</v>
      </c>
      <c r="G200" s="135">
        <v>102269</v>
      </c>
      <c r="H200" s="135">
        <v>153403.5</v>
      </c>
      <c r="I200" s="135">
        <v>205738</v>
      </c>
      <c r="J200" s="135">
        <v>206168.3</v>
      </c>
      <c r="K200" s="135">
        <v>208662.8</v>
      </c>
      <c r="L200" s="50"/>
    </row>
    <row r="201" spans="1:13" x14ac:dyDescent="0.2">
      <c r="A201" s="103"/>
      <c r="B201" s="56"/>
      <c r="C201" s="56"/>
      <c r="D201" s="62"/>
      <c r="E201" s="63"/>
      <c r="F201" s="63"/>
      <c r="G201" s="63"/>
      <c r="H201" s="63"/>
      <c r="I201" s="63"/>
      <c r="J201" s="63"/>
      <c r="K201" s="63"/>
      <c r="L201" s="63"/>
    </row>
    <row r="202" spans="1:13" x14ac:dyDescent="0.2">
      <c r="B202" s="10" t="s">
        <v>96</v>
      </c>
      <c r="C202" s="52" t="s">
        <v>83</v>
      </c>
      <c r="F202" s="5"/>
      <c r="G202" s="5"/>
      <c r="H202" s="5"/>
      <c r="I202" s="5"/>
      <c r="L202" s="5"/>
      <c r="M202" s="5"/>
    </row>
    <row r="203" spans="1:13" ht="25.5" x14ac:dyDescent="0.2">
      <c r="B203" s="10" t="s">
        <v>97</v>
      </c>
      <c r="C203" s="126">
        <v>10301</v>
      </c>
      <c r="D203" s="5"/>
      <c r="E203" s="5"/>
      <c r="F203" s="5"/>
      <c r="G203" s="5"/>
      <c r="H203" s="5"/>
      <c r="I203" s="5"/>
      <c r="L203" s="5"/>
      <c r="M203" s="5"/>
    </row>
    <row r="204" spans="1:13" x14ac:dyDescent="0.2">
      <c r="B204" s="10" t="s">
        <v>98</v>
      </c>
      <c r="C204" s="126" t="s">
        <v>80</v>
      </c>
      <c r="D204" s="5"/>
      <c r="E204" s="5"/>
      <c r="F204" s="5"/>
      <c r="G204" s="5"/>
      <c r="H204" s="5"/>
      <c r="I204" s="5"/>
      <c r="L204" s="5"/>
      <c r="M204" s="5"/>
    </row>
    <row r="205" spans="1:13" x14ac:dyDescent="0.2">
      <c r="B205" s="10" t="s">
        <v>99</v>
      </c>
      <c r="C205" s="126">
        <v>1144</v>
      </c>
      <c r="D205" s="191" t="s">
        <v>100</v>
      </c>
      <c r="E205" s="191"/>
      <c r="F205" s="191"/>
      <c r="G205" s="191"/>
      <c r="H205" s="191"/>
      <c r="I205" s="191"/>
      <c r="J205" s="191"/>
      <c r="K205" s="191"/>
      <c r="L205" s="191"/>
    </row>
    <row r="206" spans="1:13" ht="15" customHeight="1" x14ac:dyDescent="0.2">
      <c r="B206" s="10" t="s">
        <v>101</v>
      </c>
      <c r="C206" s="126">
        <v>11001</v>
      </c>
      <c r="D206" s="182" t="s">
        <v>265</v>
      </c>
      <c r="E206" s="182" t="s">
        <v>266</v>
      </c>
      <c r="F206" s="188" t="s">
        <v>267</v>
      </c>
      <c r="G206" s="188" t="s">
        <v>268</v>
      </c>
      <c r="H206" s="188" t="s">
        <v>269</v>
      </c>
      <c r="I206" s="182" t="s">
        <v>270</v>
      </c>
      <c r="J206" s="182" t="s">
        <v>126</v>
      </c>
      <c r="K206" s="182" t="s">
        <v>271</v>
      </c>
      <c r="L206" s="185" t="s">
        <v>102</v>
      </c>
    </row>
    <row r="207" spans="1:13" ht="24" x14ac:dyDescent="0.2">
      <c r="B207" s="17" t="s">
        <v>59</v>
      </c>
      <c r="C207" s="109" t="s">
        <v>74</v>
      </c>
      <c r="D207" s="183"/>
      <c r="E207" s="183"/>
      <c r="F207" s="189"/>
      <c r="G207" s="189"/>
      <c r="H207" s="189"/>
      <c r="I207" s="183"/>
      <c r="J207" s="183"/>
      <c r="K207" s="183"/>
      <c r="L207" s="186"/>
    </row>
    <row r="208" spans="1:13" ht="36" x14ac:dyDescent="0.2">
      <c r="B208" s="17" t="s">
        <v>103</v>
      </c>
      <c r="C208" s="102" t="s">
        <v>75</v>
      </c>
      <c r="D208" s="183"/>
      <c r="E208" s="183"/>
      <c r="F208" s="189"/>
      <c r="G208" s="189"/>
      <c r="H208" s="189"/>
      <c r="I208" s="183"/>
      <c r="J208" s="183"/>
      <c r="K208" s="183"/>
      <c r="L208" s="186"/>
    </row>
    <row r="209" spans="1:12" x14ac:dyDescent="0.2">
      <c r="B209" s="17" t="s">
        <v>62</v>
      </c>
      <c r="C209" s="9" t="s">
        <v>63</v>
      </c>
      <c r="D209" s="183"/>
      <c r="E209" s="183"/>
      <c r="F209" s="189"/>
      <c r="G209" s="189"/>
      <c r="H209" s="189"/>
      <c r="I209" s="183"/>
      <c r="J209" s="183"/>
      <c r="K209" s="183"/>
      <c r="L209" s="186"/>
    </row>
    <row r="210" spans="1:12" x14ac:dyDescent="0.2">
      <c r="B210" s="6" t="s">
        <v>104</v>
      </c>
      <c r="C210" s="6" t="s">
        <v>80</v>
      </c>
      <c r="D210" s="183"/>
      <c r="E210" s="183"/>
      <c r="F210" s="189"/>
      <c r="G210" s="189"/>
      <c r="H210" s="189"/>
      <c r="I210" s="183"/>
      <c r="J210" s="183"/>
      <c r="K210" s="183"/>
      <c r="L210" s="186"/>
    </row>
    <row r="211" spans="1:12" x14ac:dyDescent="0.2">
      <c r="B211" s="73"/>
      <c r="C211" s="43" t="s">
        <v>105</v>
      </c>
      <c r="D211" s="184"/>
      <c r="E211" s="184"/>
      <c r="F211" s="190"/>
      <c r="G211" s="190"/>
      <c r="H211" s="190"/>
      <c r="I211" s="184"/>
      <c r="J211" s="184"/>
      <c r="K211" s="184"/>
      <c r="L211" s="187"/>
    </row>
    <row r="212" spans="1:12" x14ac:dyDescent="0.2">
      <c r="A212" s="103"/>
      <c r="B212" s="108" t="s">
        <v>84</v>
      </c>
      <c r="C212" s="127" t="s">
        <v>106</v>
      </c>
      <c r="D212" s="149">
        <v>24</v>
      </c>
      <c r="E212" s="149">
        <v>15</v>
      </c>
      <c r="F212" s="139">
        <v>3</v>
      </c>
      <c r="G212" s="139">
        <v>7</v>
      </c>
      <c r="H212" s="139">
        <v>11</v>
      </c>
      <c r="I212" s="139">
        <v>15</v>
      </c>
      <c r="J212" s="139">
        <v>15</v>
      </c>
      <c r="K212" s="139">
        <v>15</v>
      </c>
      <c r="L212" s="18"/>
    </row>
    <row r="213" spans="1:12" x14ac:dyDescent="0.2">
      <c r="A213" s="103"/>
      <c r="B213" s="108" t="s">
        <v>84</v>
      </c>
      <c r="C213" s="127" t="s">
        <v>107</v>
      </c>
      <c r="D213" s="149">
        <v>282</v>
      </c>
      <c r="E213" s="149">
        <v>180</v>
      </c>
      <c r="F213" s="139">
        <v>36</v>
      </c>
      <c r="G213" s="139">
        <v>81</v>
      </c>
      <c r="H213" s="139">
        <v>126</v>
      </c>
      <c r="I213" s="139">
        <v>180</v>
      </c>
      <c r="J213" s="139">
        <v>180</v>
      </c>
      <c r="K213" s="139">
        <v>180</v>
      </c>
      <c r="L213" s="18"/>
    </row>
    <row r="214" spans="1:12" x14ac:dyDescent="0.2">
      <c r="B214" s="108" t="s">
        <v>84</v>
      </c>
      <c r="C214" s="128" t="s">
        <v>108</v>
      </c>
      <c r="D214" s="151">
        <v>71</v>
      </c>
      <c r="E214" s="151">
        <v>74</v>
      </c>
      <c r="F214" s="139">
        <v>74</v>
      </c>
      <c r="G214" s="139">
        <v>74</v>
      </c>
      <c r="H214" s="139">
        <v>74</v>
      </c>
      <c r="I214" s="139">
        <v>74</v>
      </c>
      <c r="J214" s="139">
        <v>74</v>
      </c>
      <c r="K214" s="139">
        <v>74</v>
      </c>
      <c r="L214" s="120"/>
    </row>
    <row r="215" spans="1:12" x14ac:dyDescent="0.2">
      <c r="A215" s="103"/>
      <c r="B215" s="108" t="s">
        <v>84</v>
      </c>
      <c r="C215" s="127" t="s">
        <v>109</v>
      </c>
      <c r="D215" s="149">
        <v>24</v>
      </c>
      <c r="E215" s="149">
        <v>15</v>
      </c>
      <c r="F215" s="139">
        <v>3</v>
      </c>
      <c r="G215" s="139">
        <v>7</v>
      </c>
      <c r="H215" s="139">
        <v>11</v>
      </c>
      <c r="I215" s="139">
        <v>15</v>
      </c>
      <c r="J215" s="139">
        <v>15</v>
      </c>
      <c r="K215" s="140">
        <v>15</v>
      </c>
      <c r="L215" s="18"/>
    </row>
    <row r="216" spans="1:12" ht="27" x14ac:dyDescent="0.2">
      <c r="A216" s="103"/>
      <c r="B216" s="108" t="s">
        <v>86</v>
      </c>
      <c r="C216" s="129" t="s">
        <v>124</v>
      </c>
      <c r="D216" s="150">
        <v>99</v>
      </c>
      <c r="E216" s="150">
        <v>99</v>
      </c>
      <c r="F216" s="141">
        <v>99</v>
      </c>
      <c r="G216" s="141">
        <v>99</v>
      </c>
      <c r="H216" s="141">
        <v>99</v>
      </c>
      <c r="I216" s="141">
        <v>99</v>
      </c>
      <c r="J216" s="141">
        <v>99</v>
      </c>
      <c r="K216" s="141">
        <v>99</v>
      </c>
      <c r="L216" s="18"/>
    </row>
    <row r="217" spans="1:12" ht="28.5" customHeight="1" x14ac:dyDescent="0.2">
      <c r="A217" s="103"/>
      <c r="B217" s="108" t="s">
        <v>86</v>
      </c>
      <c r="C217" s="129" t="s">
        <v>123</v>
      </c>
      <c r="D217" s="150" t="s">
        <v>130</v>
      </c>
      <c r="E217" s="150" t="s">
        <v>130</v>
      </c>
      <c r="F217" s="141" t="s">
        <v>130</v>
      </c>
      <c r="G217" s="141" t="s">
        <v>130</v>
      </c>
      <c r="H217" s="141" t="s">
        <v>130</v>
      </c>
      <c r="I217" s="141" t="s">
        <v>130</v>
      </c>
      <c r="J217" s="141" t="s">
        <v>130</v>
      </c>
      <c r="K217" s="141" t="s">
        <v>130</v>
      </c>
      <c r="L217" s="54"/>
    </row>
    <row r="218" spans="1:12" x14ac:dyDescent="0.2">
      <c r="A218" s="115"/>
      <c r="B218" s="108" t="s">
        <v>90</v>
      </c>
      <c r="C218" s="127" t="s">
        <v>125</v>
      </c>
      <c r="D218" s="149">
        <v>71</v>
      </c>
      <c r="E218" s="149">
        <v>74</v>
      </c>
      <c r="F218" s="139">
        <v>74</v>
      </c>
      <c r="G218" s="139">
        <v>74</v>
      </c>
      <c r="H218" s="139">
        <v>74</v>
      </c>
      <c r="I218" s="139">
        <v>74</v>
      </c>
      <c r="J218" s="139">
        <v>74</v>
      </c>
      <c r="K218" s="139">
        <v>74</v>
      </c>
      <c r="L218" s="18"/>
    </row>
    <row r="219" spans="1:12" ht="26.25" customHeight="1" x14ac:dyDescent="0.2">
      <c r="A219" s="115"/>
      <c r="B219" s="108" t="s">
        <v>93</v>
      </c>
      <c r="C219" s="130" t="s">
        <v>110</v>
      </c>
      <c r="D219" s="149">
        <v>47.45</v>
      </c>
      <c r="E219" s="149">
        <v>60</v>
      </c>
      <c r="F219" s="145">
        <v>60</v>
      </c>
      <c r="G219" s="145">
        <v>60</v>
      </c>
      <c r="H219" s="145">
        <v>60</v>
      </c>
      <c r="I219" s="144">
        <v>60</v>
      </c>
      <c r="J219" s="144">
        <v>60</v>
      </c>
      <c r="K219" s="144">
        <v>60</v>
      </c>
      <c r="L219" s="116"/>
    </row>
    <row r="220" spans="1:12" x14ac:dyDescent="0.2">
      <c r="A220" s="103"/>
      <c r="B220" s="20" t="s">
        <v>95</v>
      </c>
      <c r="C220" s="55"/>
      <c r="D220" s="143">
        <v>13381.1</v>
      </c>
      <c r="E220" s="138">
        <v>10800</v>
      </c>
      <c r="F220" s="148">
        <v>2160</v>
      </c>
      <c r="G220" s="142">
        <v>4860</v>
      </c>
      <c r="H220" s="146">
        <v>7560</v>
      </c>
      <c r="I220" s="147">
        <v>10800</v>
      </c>
      <c r="J220" s="147">
        <v>10800</v>
      </c>
      <c r="K220" s="147">
        <v>10800</v>
      </c>
      <c r="L220" s="50"/>
    </row>
  </sheetData>
  <mergeCells count="49">
    <mergeCell ref="F182:F187"/>
    <mergeCell ref="G182:G187"/>
    <mergeCell ref="H182:H187"/>
    <mergeCell ref="I18:I23"/>
    <mergeCell ref="I161:I166"/>
    <mergeCell ref="J18:J23"/>
    <mergeCell ref="K18:K23"/>
    <mergeCell ref="D17:L17"/>
    <mergeCell ref="D160:L160"/>
    <mergeCell ref="D18:D23"/>
    <mergeCell ref="E18:E23"/>
    <mergeCell ref="F18:F23"/>
    <mergeCell ref="G18:G23"/>
    <mergeCell ref="H18:H23"/>
    <mergeCell ref="J161:J166"/>
    <mergeCell ref="K161:K166"/>
    <mergeCell ref="L161:L166"/>
    <mergeCell ref="D193:L193"/>
    <mergeCell ref="D161:D166"/>
    <mergeCell ref="E161:E166"/>
    <mergeCell ref="F161:F166"/>
    <mergeCell ref="G161:G166"/>
    <mergeCell ref="H161:H166"/>
    <mergeCell ref="I182:I187"/>
    <mergeCell ref="J182:J187"/>
    <mergeCell ref="K182:K187"/>
    <mergeCell ref="L182:L187"/>
    <mergeCell ref="D181:L181"/>
    <mergeCell ref="D182:D187"/>
    <mergeCell ref="E182:E187"/>
    <mergeCell ref="I194:I199"/>
    <mergeCell ref="J194:J199"/>
    <mergeCell ref="K194:K199"/>
    <mergeCell ref="L194:L199"/>
    <mergeCell ref="D205:L205"/>
    <mergeCell ref="D194:D199"/>
    <mergeCell ref="E194:E199"/>
    <mergeCell ref="F194:F199"/>
    <mergeCell ref="G194:G199"/>
    <mergeCell ref="H194:H199"/>
    <mergeCell ref="I206:I211"/>
    <mergeCell ref="J206:J211"/>
    <mergeCell ref="K206:K211"/>
    <mergeCell ref="L206:L211"/>
    <mergeCell ref="D206:D211"/>
    <mergeCell ref="E206:E211"/>
    <mergeCell ref="F206:F211"/>
    <mergeCell ref="G206:G211"/>
    <mergeCell ref="H206:H211"/>
  </mergeCells>
  <pageMargins left="0.7" right="0.7" top="0.75" bottom="0.75" header="0.3" footer="0.3"/>
  <pageSetup paperSize="9" orientation="portrait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6"/>
  <sheetViews>
    <sheetView zoomScale="85" zoomScaleNormal="85" workbookViewId="0">
      <selection activeCell="G15" sqref="G15"/>
    </sheetView>
  </sheetViews>
  <sheetFormatPr defaultRowHeight="14.25" x14ac:dyDescent="0.2"/>
  <cols>
    <col min="1" max="1" width="3.85546875" style="12" customWidth="1"/>
    <col min="2" max="2" width="18.28515625" style="12" customWidth="1"/>
    <col min="3" max="3" width="17.42578125" style="12" customWidth="1"/>
    <col min="4" max="4" width="11.85546875" style="12" customWidth="1"/>
    <col min="5" max="5" width="54.28515625" style="12" customWidth="1"/>
    <col min="6" max="6" width="18.140625" style="12" customWidth="1"/>
    <col min="7" max="16384" width="9.140625" style="12"/>
  </cols>
  <sheetData>
    <row r="1" spans="2:21" x14ac:dyDescent="0.2">
      <c r="C1" s="5"/>
      <c r="D1" s="5"/>
      <c r="E1" s="5"/>
      <c r="F1" s="21" t="s">
        <v>7</v>
      </c>
    </row>
    <row r="2" spans="2:21" x14ac:dyDescent="0.2">
      <c r="C2" s="27"/>
      <c r="D2" s="27"/>
      <c r="E2" s="28"/>
      <c r="F2" s="28"/>
    </row>
    <row r="3" spans="2:21" x14ac:dyDescent="0.2">
      <c r="B3" s="25"/>
      <c r="C3" s="24"/>
      <c r="D3" s="24"/>
      <c r="E3" s="25"/>
      <c r="F3" s="25"/>
    </row>
    <row r="4" spans="2:21" ht="19.5" customHeight="1" x14ac:dyDescent="0.2">
      <c r="B4" s="198" t="s">
        <v>5</v>
      </c>
      <c r="C4" s="198"/>
      <c r="D4" s="198"/>
      <c r="E4" s="52">
        <v>104016</v>
      </c>
      <c r="F4" s="25"/>
    </row>
    <row r="5" spans="2:21" ht="17.25" customHeight="1" x14ac:dyDescent="0.2">
      <c r="B5" s="198" t="s">
        <v>6</v>
      </c>
      <c r="C5" s="198"/>
      <c r="D5" s="198"/>
      <c r="E5" s="6" t="s">
        <v>115</v>
      </c>
      <c r="F5" s="25"/>
    </row>
    <row r="6" spans="2:21" x14ac:dyDescent="0.2">
      <c r="C6" s="24"/>
      <c r="D6" s="24"/>
      <c r="E6" s="25"/>
      <c r="F6" s="25"/>
    </row>
    <row r="7" spans="2:21" x14ac:dyDescent="0.2">
      <c r="B7" s="22" t="s">
        <v>13</v>
      </c>
      <c r="C7" s="24"/>
      <c r="D7" s="24"/>
      <c r="E7" s="25"/>
      <c r="F7" s="25"/>
    </row>
    <row r="8" spans="2:21" x14ac:dyDescent="0.2">
      <c r="B8" s="25"/>
      <c r="C8" s="25"/>
      <c r="D8" s="25"/>
      <c r="E8" s="25"/>
      <c r="F8" s="25"/>
    </row>
    <row r="9" spans="2:21" ht="36.75" customHeight="1" x14ac:dyDescent="0.2">
      <c r="B9" s="199" t="s">
        <v>8</v>
      </c>
      <c r="C9" s="200"/>
      <c r="D9" s="201" t="s">
        <v>14</v>
      </c>
      <c r="E9" s="202"/>
      <c r="F9" s="196" t="s">
        <v>257</v>
      </c>
      <c r="G9" s="197"/>
      <c r="H9" s="206" t="s">
        <v>258</v>
      </c>
      <c r="I9" s="207"/>
      <c r="J9" s="208" t="s">
        <v>259</v>
      </c>
      <c r="K9" s="209"/>
      <c r="L9" s="208" t="s">
        <v>260</v>
      </c>
      <c r="M9" s="209"/>
      <c r="N9" s="208" t="s">
        <v>261</v>
      </c>
      <c r="O9" s="209"/>
      <c r="P9" s="206" t="s">
        <v>262</v>
      </c>
      <c r="Q9" s="207"/>
      <c r="R9" s="206" t="s">
        <v>127</v>
      </c>
      <c r="S9" s="207"/>
      <c r="T9" s="206" t="s">
        <v>272</v>
      </c>
      <c r="U9" s="207"/>
    </row>
    <row r="10" spans="2:21" ht="39.75" customHeight="1" x14ac:dyDescent="0.2">
      <c r="B10" s="23" t="s">
        <v>4</v>
      </c>
      <c r="C10" s="23" t="s">
        <v>10</v>
      </c>
      <c r="D10" s="203"/>
      <c r="E10" s="204"/>
      <c r="F10" s="67" t="s">
        <v>9</v>
      </c>
      <c r="G10" s="67" t="s">
        <v>116</v>
      </c>
      <c r="H10" s="67" t="s">
        <v>9</v>
      </c>
      <c r="I10" s="67" t="s">
        <v>116</v>
      </c>
      <c r="J10" s="67" t="s">
        <v>9</v>
      </c>
      <c r="K10" s="67" t="s">
        <v>116</v>
      </c>
      <c r="L10" s="67" t="s">
        <v>9</v>
      </c>
      <c r="M10" s="67" t="s">
        <v>116</v>
      </c>
      <c r="N10" s="67" t="s">
        <v>9</v>
      </c>
      <c r="O10" s="67" t="s">
        <v>116</v>
      </c>
      <c r="P10" s="67" t="s">
        <v>9</v>
      </c>
      <c r="Q10" s="67" t="s">
        <v>116</v>
      </c>
      <c r="R10" s="67" t="s">
        <v>9</v>
      </c>
      <c r="S10" s="67" t="s">
        <v>116</v>
      </c>
      <c r="T10" s="67" t="s">
        <v>9</v>
      </c>
      <c r="U10" s="67" t="s">
        <v>116</v>
      </c>
    </row>
    <row r="11" spans="2:21" ht="15" customHeight="1" x14ac:dyDescent="0.2">
      <c r="B11" s="29" t="s">
        <v>11</v>
      </c>
      <c r="C11" s="32"/>
      <c r="D11" s="26"/>
      <c r="E11" s="26"/>
      <c r="F11" s="30"/>
      <c r="G11" s="117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9"/>
    </row>
    <row r="12" spans="2:21" ht="27.75" customHeight="1" x14ac:dyDescent="0.2">
      <c r="B12" s="64">
        <v>1015</v>
      </c>
      <c r="C12" s="34"/>
      <c r="D12" s="205" t="s">
        <v>111</v>
      </c>
      <c r="E12" s="205"/>
      <c r="F12" s="88"/>
      <c r="G12" s="64"/>
      <c r="H12" s="64"/>
      <c r="I12" s="116"/>
      <c r="J12" s="116"/>
      <c r="K12" s="116"/>
      <c r="L12" s="116"/>
      <c r="M12" s="116"/>
      <c r="N12" s="116"/>
      <c r="O12" s="120"/>
      <c r="P12" s="120"/>
      <c r="Q12" s="120"/>
      <c r="R12" s="120"/>
      <c r="S12" s="120"/>
      <c r="T12" s="120"/>
      <c r="U12" s="120"/>
    </row>
    <row r="13" spans="2:21" ht="30" customHeight="1" x14ac:dyDescent="0.2">
      <c r="B13" s="65"/>
      <c r="C13" s="37">
        <v>12001</v>
      </c>
      <c r="D13" s="195" t="s">
        <v>112</v>
      </c>
      <c r="E13" s="195"/>
      <c r="F13" s="87"/>
      <c r="G13" s="30"/>
      <c r="H13" s="30"/>
      <c r="I13" s="116"/>
      <c r="J13" s="116"/>
      <c r="K13" s="116"/>
      <c r="L13" s="116"/>
      <c r="M13" s="116"/>
      <c r="N13" s="116"/>
      <c r="O13" s="120"/>
      <c r="P13" s="120"/>
      <c r="Q13" s="120"/>
      <c r="R13" s="120"/>
      <c r="S13" s="120"/>
      <c r="T13" s="120"/>
      <c r="U13" s="120"/>
    </row>
    <row r="14" spans="2:21" x14ac:dyDescent="0.2">
      <c r="B14" s="35"/>
      <c r="C14" s="34"/>
      <c r="D14" s="36"/>
      <c r="E14" s="88" t="s">
        <v>113</v>
      </c>
      <c r="F14" s="12">
        <v>42522</v>
      </c>
      <c r="G14" s="116">
        <v>589</v>
      </c>
      <c r="H14" s="12">
        <v>53280</v>
      </c>
      <c r="I14" s="120">
        <v>740</v>
      </c>
      <c r="J14" s="120">
        <v>8880</v>
      </c>
      <c r="K14" s="120">
        <v>740</v>
      </c>
      <c r="L14" s="120">
        <v>22200</v>
      </c>
      <c r="M14" s="120">
        <v>740</v>
      </c>
      <c r="N14" s="120">
        <v>35520</v>
      </c>
      <c r="O14" s="120">
        <v>740</v>
      </c>
      <c r="P14" s="120">
        <v>53280</v>
      </c>
      <c r="Q14" s="120">
        <v>740</v>
      </c>
      <c r="R14" s="120">
        <v>53280</v>
      </c>
      <c r="S14" s="120">
        <v>740</v>
      </c>
      <c r="T14" s="120">
        <v>53280</v>
      </c>
      <c r="U14" s="120">
        <v>740</v>
      </c>
    </row>
    <row r="15" spans="2:21" ht="51" x14ac:dyDescent="0.2">
      <c r="B15" s="35"/>
      <c r="C15" s="34"/>
      <c r="D15" s="36"/>
      <c r="E15" s="88" t="s">
        <v>114</v>
      </c>
      <c r="F15" s="88"/>
      <c r="G15" s="64"/>
      <c r="H15" s="64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</row>
    <row r="16" spans="2:21" x14ac:dyDescent="0.2">
      <c r="B16" s="66"/>
      <c r="C16" s="33"/>
      <c r="D16" s="31"/>
      <c r="E16" s="87" t="s">
        <v>12</v>
      </c>
      <c r="F16" s="88"/>
      <c r="G16" s="88"/>
      <c r="H16" s="88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</row>
  </sheetData>
  <mergeCells count="14">
    <mergeCell ref="R9:S9"/>
    <mergeCell ref="T9:U9"/>
    <mergeCell ref="H9:I9"/>
    <mergeCell ref="J9:K9"/>
    <mergeCell ref="L9:M9"/>
    <mergeCell ref="N9:O9"/>
    <mergeCell ref="P9:Q9"/>
    <mergeCell ref="D13:E13"/>
    <mergeCell ref="F9:G9"/>
    <mergeCell ref="B4:D4"/>
    <mergeCell ref="B5:D5"/>
    <mergeCell ref="B9:C9"/>
    <mergeCell ref="D9:E10"/>
    <mergeCell ref="D12:E12"/>
  </mergeCells>
  <pageMargins left="0.25" right="0.25" top="0.75" bottom="0.75" header="0.3" footer="0.3"/>
  <pageSetup paperSize="9" scale="5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25</vt:i4>
      </vt:variant>
    </vt:vector>
  </HeadingPairs>
  <TitlesOfParts>
    <vt:vector size="30" baseType="lpstr">
      <vt:lpstr>Հավելված 3 Մաս 1</vt:lpstr>
      <vt:lpstr>Հավելված 3 Մաս 2</vt:lpstr>
      <vt:lpstr>Հավելված 3 Մաս 3</vt:lpstr>
      <vt:lpstr>Հավելված 3 Մաս 4</vt:lpstr>
      <vt:lpstr>Աղյուսակ Ա. (կատարողի բացվածք)</vt:lpstr>
      <vt:lpstr>'Հավելված 3 Մաս 2'!_ftn12</vt:lpstr>
      <vt:lpstr>'Հավելված 3 Մաս 2'!_ftn13</vt:lpstr>
      <vt:lpstr>'Հավելված 3 Մաս 2'!_ftn14</vt:lpstr>
      <vt:lpstr>'Հավելված 3 Մաս 2'!_ftn15</vt:lpstr>
      <vt:lpstr>'Հավելված 3 Մաս 2'!_ftn16</vt:lpstr>
      <vt:lpstr>'Հավելված 3 Մաս 2'!_ftn17</vt:lpstr>
      <vt:lpstr>'Հավելված 3 Մաս 2'!_ftn18</vt:lpstr>
      <vt:lpstr>'Հավելված 3 Մաս 2'!_ftn19</vt:lpstr>
      <vt:lpstr>'Հավելված 3 Մաս 3'!_ftn22</vt:lpstr>
      <vt:lpstr>'Հավելված 3 Մաս 2'!_ftnref1</vt:lpstr>
      <vt:lpstr>'Հավելված 3 Մաս 4'!_ftnref1</vt:lpstr>
      <vt:lpstr>'Հավելված 3 Մաս 2'!_ftnref10</vt:lpstr>
      <vt:lpstr>'Հավելված 3 Մաս 2'!_ftnref11</vt:lpstr>
      <vt:lpstr>'Հավելված 3 Մաս 3'!_ftnref12</vt:lpstr>
      <vt:lpstr>'Հավելված 3 Մաս 4'!_ftnref13</vt:lpstr>
      <vt:lpstr>'Հավելված 3 Մաս 4'!_ftnref14</vt:lpstr>
      <vt:lpstr>'Հավելված 3 Մաս 4'!_ftnref20</vt:lpstr>
      <vt:lpstr>'Հավելված 3 Մաս 2'!_ftnref4</vt:lpstr>
      <vt:lpstr>'Հավելված 3 Մաս 2'!_ftnref5</vt:lpstr>
      <vt:lpstr>'Հավելված 3 Մաս 2'!_ftnref6</vt:lpstr>
      <vt:lpstr>'Հավելված 3 Մաս 2'!_ftnref7</vt:lpstr>
      <vt:lpstr>'Հավելված 3 Մաս 2'!_ftnref8</vt:lpstr>
      <vt:lpstr>'Հավելված 3 Մաս 2'!_ftnref9</vt:lpstr>
      <vt:lpstr>'Հավելված 3 Մաս 2'!_Toc501014755</vt:lpstr>
      <vt:lpstr>'Հավելված 3 Մաս 4'!_Toc501014755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Vahan</dc:creator>
  <cp:lastModifiedBy>Arpine Sargsyan</cp:lastModifiedBy>
  <cp:lastPrinted>2023-03-16T12:46:32Z</cp:lastPrinted>
  <dcterms:created xsi:type="dcterms:W3CDTF">2017-12-06T07:28:20Z</dcterms:created>
  <dcterms:modified xsi:type="dcterms:W3CDTF">2023-03-27T08:18:22Z</dcterms:modified>
</cp:coreProperties>
</file>